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115" windowHeight="1182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22" i="1"/>
  <c r="C21"/>
  <c r="C19"/>
  <c r="C16"/>
  <c r="C15"/>
  <c r="C14"/>
  <c r="C12"/>
  <c r="C2"/>
  <c r="C3"/>
  <c r="C4"/>
  <c r="C5"/>
  <c r="C6"/>
  <c r="C7"/>
  <c r="C8"/>
  <c r="C9"/>
  <c r="C10"/>
  <c r="C1"/>
  <c r="B12"/>
  <c r="B2"/>
  <c r="B3"/>
  <c r="B4"/>
  <c r="B5"/>
  <c r="B6"/>
  <c r="B7"/>
  <c r="B8"/>
  <c r="B9"/>
  <c r="B10"/>
  <c r="B1"/>
  <c r="A12"/>
</calcChain>
</file>

<file path=xl/sharedStrings.xml><?xml version="1.0" encoding="utf-8"?>
<sst xmlns="http://schemas.openxmlformats.org/spreadsheetml/2006/main" count="6" uniqueCount="6">
  <si>
    <t>s_x</t>
  </si>
  <si>
    <t>s_x(átlag)</t>
  </si>
  <si>
    <t>t</t>
  </si>
  <si>
    <t>t*s_x(átlag)</t>
  </si>
  <si>
    <t>alsó</t>
  </si>
  <si>
    <t>felső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</si>
</sst>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workbookViewId="0">
      <selection activeCell="C23" sqref="C23"/>
    </sheetView>
  </sheetViews>
  <sheetFormatPr defaultRowHeight="15"/>
  <cols>
    <col min="2" max="2" width="12" bestFit="1" customWidth="1"/>
  </cols>
  <sheetData>
    <row r="1" spans="1:3">
      <c r="A1">
        <v>24.46</v>
      </c>
      <c r="B1">
        <f>A1-$A$12</f>
        <v>-0.40399999999999636</v>
      </c>
      <c r="C1">
        <f>B1^2</f>
        <v>0.16321599999999706</v>
      </c>
    </row>
    <row r="2" spans="1:3">
      <c r="A2">
        <v>23.93</v>
      </c>
      <c r="B2">
        <f t="shared" ref="B2:B10" si="0">A2-$A$12</f>
        <v>-0.9339999999999975</v>
      </c>
      <c r="C2">
        <f t="shared" ref="C2:C10" si="1">B2^2</f>
        <v>0.87235599999999536</v>
      </c>
    </row>
    <row r="3" spans="1:3">
      <c r="A3">
        <v>25.79</v>
      </c>
      <c r="B3">
        <f t="shared" si="0"/>
        <v>0.92600000000000193</v>
      </c>
      <c r="C3">
        <f t="shared" si="1"/>
        <v>0.85747600000000357</v>
      </c>
    </row>
    <row r="4" spans="1:3">
      <c r="A4">
        <v>25.17</v>
      </c>
      <c r="B4">
        <f t="shared" si="0"/>
        <v>0.30600000000000449</v>
      </c>
      <c r="C4">
        <f t="shared" si="1"/>
        <v>9.3636000000002745E-2</v>
      </c>
    </row>
    <row r="5" spans="1:3">
      <c r="A5">
        <v>23.82</v>
      </c>
      <c r="B5">
        <f t="shared" si="0"/>
        <v>-1.0439999999999969</v>
      </c>
      <c r="C5">
        <f t="shared" si="1"/>
        <v>1.0899359999999936</v>
      </c>
    </row>
    <row r="6" spans="1:3">
      <c r="A6">
        <v>25.39</v>
      </c>
      <c r="B6">
        <f t="shared" si="0"/>
        <v>0.52600000000000335</v>
      </c>
      <c r="C6">
        <f t="shared" si="1"/>
        <v>0.27667600000000353</v>
      </c>
    </row>
    <row r="7" spans="1:3">
      <c r="A7">
        <v>26.54</v>
      </c>
      <c r="B7">
        <f t="shared" si="0"/>
        <v>1.6760000000000019</v>
      </c>
      <c r="C7">
        <f t="shared" si="1"/>
        <v>2.8089760000000066</v>
      </c>
    </row>
    <row r="8" spans="1:3">
      <c r="A8">
        <v>23.85</v>
      </c>
      <c r="B8">
        <f t="shared" si="0"/>
        <v>-1.0139999999999958</v>
      </c>
      <c r="C8">
        <f t="shared" si="1"/>
        <v>1.0281959999999915</v>
      </c>
    </row>
    <row r="9" spans="1:3">
      <c r="A9">
        <v>24.19</v>
      </c>
      <c r="B9">
        <f t="shared" si="0"/>
        <v>-0.67399999999999594</v>
      </c>
      <c r="C9">
        <f t="shared" si="1"/>
        <v>0.45427599999999452</v>
      </c>
    </row>
    <row r="10" spans="1:3">
      <c r="A10">
        <v>25.5</v>
      </c>
      <c r="B10">
        <f t="shared" si="0"/>
        <v>0.63600000000000279</v>
      </c>
      <c r="C10">
        <f t="shared" si="1"/>
        <v>0.40449600000000352</v>
      </c>
    </row>
    <row r="12" spans="1:3">
      <c r="A12">
        <f>AVERAGE(A1:A10)</f>
        <v>24.863999999999997</v>
      </c>
      <c r="B12">
        <f>SUM(B1:B10)</f>
        <v>3.1974423109204508E-14</v>
      </c>
      <c r="C12">
        <f>SUM(C1:C10)</f>
        <v>8.0492399999999922</v>
      </c>
    </row>
    <row r="14" spans="1:3">
      <c r="C14">
        <f>C12/9</f>
        <v>0.89435999999999916</v>
      </c>
    </row>
    <row r="15" spans="1:3">
      <c r="B15" t="s">
        <v>0</v>
      </c>
      <c r="C15">
        <f>SQRT(C14)</f>
        <v>0.9457060854197773</v>
      </c>
    </row>
    <row r="16" spans="1:3">
      <c r="B16" t="s">
        <v>1</v>
      </c>
      <c r="C16">
        <f>C15/SQRT(10)</f>
        <v>0.29905852270082506</v>
      </c>
    </row>
    <row r="17" spans="2:3">
      <c r="B17" t="s">
        <v>2</v>
      </c>
      <c r="C17">
        <v>2.262</v>
      </c>
    </row>
    <row r="19" spans="2:3">
      <c r="B19" t="s">
        <v>3</v>
      </c>
      <c r="C19">
        <f>C16*C17</f>
        <v>0.67647037834926627</v>
      </c>
    </row>
    <row r="21" spans="2:3">
      <c r="B21" t="s">
        <v>4</v>
      </c>
      <c r="C21">
        <f>A12-C19</f>
        <v>24.187529621650732</v>
      </c>
    </row>
    <row r="22" spans="2:3">
      <c r="B22" t="s">
        <v>5</v>
      </c>
      <c r="C22">
        <f>A12+C19</f>
        <v>25.540470378349262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2020-07-30T13:17:40Z</dcterms:created>
  <dcterms:modified xsi:type="dcterms:W3CDTF">2020-07-30T14:43:07Z</dcterms:modified>
</cp:coreProperties>
</file>