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7235" windowHeight="1233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B3" i="2"/>
  <c r="C3"/>
  <c r="D3"/>
  <c r="E3"/>
  <c r="B4"/>
  <c r="C4"/>
  <c r="D4"/>
  <c r="E4"/>
  <c r="B5"/>
  <c r="C5"/>
  <c r="D5"/>
  <c r="E5"/>
  <c r="B6"/>
  <c r="C6"/>
  <c r="D6"/>
  <c r="E6"/>
  <c r="B7"/>
  <c r="C7"/>
  <c r="D7"/>
  <c r="E7"/>
  <c r="B8"/>
  <c r="C8"/>
  <c r="D8"/>
  <c r="E8"/>
  <c r="B9"/>
  <c r="C9"/>
  <c r="D9"/>
  <c r="E9"/>
  <c r="B10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D37"/>
  <c r="E37"/>
  <c r="B38"/>
  <c r="C38"/>
  <c r="D38"/>
  <c r="E38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45"/>
  <c r="C45"/>
  <c r="D45"/>
  <c r="E45"/>
  <c r="B46"/>
  <c r="C46"/>
  <c r="D46"/>
  <c r="E46"/>
  <c r="B47"/>
  <c r="C47"/>
  <c r="D47"/>
  <c r="E47"/>
  <c r="B48"/>
  <c r="C48"/>
  <c r="D48"/>
  <c r="E48"/>
  <c r="B49"/>
  <c r="C49"/>
  <c r="D49"/>
  <c r="E49"/>
  <c r="B50"/>
  <c r="C50"/>
  <c r="D50"/>
  <c r="E50"/>
  <c r="B51"/>
  <c r="C51"/>
  <c r="D51"/>
  <c r="E51"/>
  <c r="B52"/>
  <c r="C52"/>
  <c r="D52"/>
  <c r="E52"/>
  <c r="B53"/>
  <c r="C53"/>
  <c r="D53"/>
  <c r="E53"/>
  <c r="B54"/>
  <c r="C54"/>
  <c r="D54"/>
  <c r="E54"/>
  <c r="B55"/>
  <c r="C55"/>
  <c r="D55"/>
  <c r="E55"/>
  <c r="B56"/>
  <c r="C56"/>
  <c r="D56"/>
  <c r="E56"/>
  <c r="B57"/>
  <c r="C57"/>
  <c r="D57"/>
  <c r="E57"/>
  <c r="B58"/>
  <c r="C58"/>
  <c r="D58"/>
  <c r="E58"/>
  <c r="B59"/>
  <c r="C59"/>
  <c r="D59"/>
  <c r="E59"/>
  <c r="B60"/>
  <c r="C60"/>
  <c r="D60"/>
  <c r="E60"/>
  <c r="B61"/>
  <c r="C61"/>
  <c r="D61"/>
  <c r="E61"/>
  <c r="B62"/>
  <c r="C62"/>
  <c r="D62"/>
  <c r="E62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C71"/>
  <c r="D71"/>
  <c r="E71"/>
  <c r="B72"/>
  <c r="C72"/>
  <c r="D72"/>
  <c r="E72"/>
  <c r="B73"/>
  <c r="C73"/>
  <c r="D73"/>
  <c r="E73"/>
  <c r="B74"/>
  <c r="C74"/>
  <c r="D74"/>
  <c r="E74"/>
  <c r="B75"/>
  <c r="C75"/>
  <c r="D75"/>
  <c r="E75"/>
  <c r="B76"/>
  <c r="C76"/>
  <c r="D76"/>
  <c r="E76"/>
  <c r="B77"/>
  <c r="C77"/>
  <c r="D77"/>
  <c r="E77"/>
  <c r="B78"/>
  <c r="C78"/>
  <c r="D78"/>
  <c r="E78"/>
  <c r="B79"/>
  <c r="C79"/>
  <c r="D79"/>
  <c r="E79"/>
  <c r="B80"/>
  <c r="C80"/>
  <c r="D80"/>
  <c r="E80"/>
  <c r="B81"/>
  <c r="C81"/>
  <c r="D81"/>
  <c r="E81"/>
  <c r="B82"/>
  <c r="C82"/>
  <c r="D82"/>
  <c r="E82"/>
  <c r="B83"/>
  <c r="C83"/>
  <c r="D83"/>
  <c r="E83"/>
  <c r="B84"/>
  <c r="C84"/>
  <c r="D84"/>
  <c r="E84"/>
  <c r="B85"/>
  <c r="C85"/>
  <c r="D85"/>
  <c r="E85"/>
  <c r="B86"/>
  <c r="C86"/>
  <c r="D86"/>
  <c r="E86"/>
  <c r="B87"/>
  <c r="C87"/>
  <c r="D87"/>
  <c r="E87"/>
  <c r="B88"/>
  <c r="C88"/>
  <c r="D88"/>
  <c r="E88"/>
  <c r="B89"/>
  <c r="C89"/>
  <c r="D89"/>
  <c r="E89"/>
  <c r="B90"/>
  <c r="C90"/>
  <c r="D90"/>
  <c r="E90"/>
  <c r="B91"/>
  <c r="C91"/>
  <c r="D91"/>
  <c r="E91"/>
  <c r="B92"/>
  <c r="C92"/>
  <c r="D92"/>
  <c r="E92"/>
  <c r="B93"/>
  <c r="C93"/>
  <c r="D93"/>
  <c r="E93"/>
  <c r="B94"/>
  <c r="C94"/>
  <c r="D94"/>
  <c r="E94"/>
  <c r="B95"/>
  <c r="C95"/>
  <c r="D95"/>
  <c r="E95"/>
  <c r="B96"/>
  <c r="C96"/>
  <c r="D96"/>
  <c r="E96"/>
  <c r="B97"/>
  <c r="C97"/>
  <c r="D97"/>
  <c r="E97"/>
  <c r="B98"/>
  <c r="C98"/>
  <c r="D98"/>
  <c r="E98"/>
  <c r="B99"/>
  <c r="C99"/>
  <c r="D99"/>
  <c r="E99"/>
  <c r="B100"/>
  <c r="C100"/>
  <c r="D100"/>
  <c r="E100"/>
  <c r="B101"/>
  <c r="C101"/>
  <c r="D101"/>
  <c r="E101"/>
  <c r="B102"/>
  <c r="C102"/>
  <c r="D102"/>
  <c r="E102"/>
  <c r="B103"/>
  <c r="C103"/>
  <c r="D103"/>
  <c r="E103"/>
  <c r="B104"/>
  <c r="C104"/>
  <c r="D104"/>
  <c r="E104"/>
  <c r="B105"/>
  <c r="C105"/>
  <c r="D105"/>
  <c r="E105"/>
  <c r="B106"/>
  <c r="C106"/>
  <c r="D106"/>
  <c r="E106"/>
  <c r="B107"/>
  <c r="C107"/>
  <c r="D107"/>
  <c r="E107"/>
  <c r="B108"/>
  <c r="C108"/>
  <c r="D108"/>
  <c r="E108"/>
  <c r="B109"/>
  <c r="C109"/>
  <c r="D109"/>
  <c r="E109"/>
  <c r="B110"/>
  <c r="C110"/>
  <c r="D110"/>
  <c r="E110"/>
  <c r="B111"/>
  <c r="C111"/>
  <c r="D111"/>
  <c r="E111"/>
  <c r="B112"/>
  <c r="C112"/>
  <c r="D112"/>
  <c r="E112"/>
  <c r="B113"/>
  <c r="C113"/>
  <c r="D113"/>
  <c r="E113"/>
  <c r="B114"/>
  <c r="C114"/>
  <c r="D114"/>
  <c r="E114"/>
  <c r="B115"/>
  <c r="C115"/>
  <c r="D115"/>
  <c r="E115"/>
  <c r="B116"/>
  <c r="C116"/>
  <c r="D116"/>
  <c r="E116"/>
  <c r="B117"/>
  <c r="C117"/>
  <c r="D117"/>
  <c r="E117"/>
  <c r="B118"/>
  <c r="C118"/>
  <c r="D118"/>
  <c r="E118"/>
  <c r="B119"/>
  <c r="C119"/>
  <c r="D119"/>
  <c r="E119"/>
  <c r="B120"/>
  <c r="C120"/>
  <c r="D120"/>
  <c r="E120"/>
  <c r="B121"/>
  <c r="C121"/>
  <c r="D121"/>
  <c r="E121"/>
  <c r="B122"/>
  <c r="C122"/>
  <c r="D122"/>
  <c r="E122"/>
  <c r="B123"/>
  <c r="C123"/>
  <c r="D123"/>
  <c r="E123"/>
  <c r="B124"/>
  <c r="C124"/>
  <c r="D124"/>
  <c r="E124"/>
  <c r="B125"/>
  <c r="C125"/>
  <c r="D125"/>
  <c r="E125"/>
  <c r="B126"/>
  <c r="C126"/>
  <c r="D126"/>
  <c r="E126"/>
  <c r="B127"/>
  <c r="C127"/>
  <c r="D127"/>
  <c r="E127"/>
  <c r="B128"/>
  <c r="C128"/>
  <c r="D128"/>
  <c r="E128"/>
  <c r="B129"/>
  <c r="C129"/>
  <c r="D129"/>
  <c r="E129"/>
  <c r="B130"/>
  <c r="C130"/>
  <c r="D130"/>
  <c r="E130"/>
  <c r="B131"/>
  <c r="C131"/>
  <c r="D131"/>
  <c r="E131"/>
  <c r="B132"/>
  <c r="C132"/>
  <c r="D132"/>
  <c r="E132"/>
  <c r="B133"/>
  <c r="C133"/>
  <c r="D133"/>
  <c r="E133"/>
  <c r="B134"/>
  <c r="C134"/>
  <c r="D134"/>
  <c r="E134"/>
  <c r="B135"/>
  <c r="C135"/>
  <c r="D135"/>
  <c r="E135"/>
  <c r="B136"/>
  <c r="C136"/>
  <c r="D136"/>
  <c r="E136"/>
  <c r="B137"/>
  <c r="C137"/>
  <c r="D137"/>
  <c r="E137"/>
  <c r="B138"/>
  <c r="C138"/>
  <c r="D138"/>
  <c r="E138"/>
  <c r="B139"/>
  <c r="C139"/>
  <c r="D139"/>
  <c r="E139"/>
  <c r="B140"/>
  <c r="C140"/>
  <c r="D140"/>
  <c r="E140"/>
  <c r="B141"/>
  <c r="C141"/>
  <c r="D141"/>
  <c r="E141"/>
  <c r="B142"/>
  <c r="C142"/>
  <c r="D142"/>
  <c r="E142"/>
  <c r="B143"/>
  <c r="C143"/>
  <c r="D143"/>
  <c r="E143"/>
  <c r="B144"/>
  <c r="C144"/>
  <c r="D144"/>
  <c r="E144"/>
  <c r="B145"/>
  <c r="C145"/>
  <c r="D145"/>
  <c r="E145"/>
  <c r="B146"/>
  <c r="C146"/>
  <c r="D146"/>
  <c r="E146"/>
  <c r="B147"/>
  <c r="C147"/>
  <c r="D147"/>
  <c r="E147"/>
  <c r="B148"/>
  <c r="C148"/>
  <c r="D148"/>
  <c r="E148"/>
  <c r="B149"/>
  <c r="C149"/>
  <c r="D149"/>
  <c r="E149"/>
  <c r="B150"/>
  <c r="C150"/>
  <c r="D150"/>
  <c r="E150"/>
  <c r="B151"/>
  <c r="C151"/>
  <c r="D151"/>
  <c r="E151"/>
  <c r="B152"/>
  <c r="C152"/>
  <c r="D152"/>
  <c r="E152"/>
  <c r="B153"/>
  <c r="C153"/>
  <c r="D153"/>
  <c r="E153"/>
  <c r="B154"/>
  <c r="C154"/>
  <c r="D154"/>
  <c r="E154"/>
  <c r="B155"/>
  <c r="C155"/>
  <c r="D155"/>
  <c r="E155"/>
  <c r="B156"/>
  <c r="C156"/>
  <c r="D156"/>
  <c r="E156"/>
  <c r="B157"/>
  <c r="C157"/>
  <c r="D157"/>
  <c r="E157"/>
  <c r="B158"/>
  <c r="C158"/>
  <c r="D158"/>
  <c r="E158"/>
  <c r="B159"/>
  <c r="C159"/>
  <c r="D159"/>
  <c r="E159"/>
  <c r="B160"/>
  <c r="C160"/>
  <c r="D160"/>
  <c r="E160"/>
  <c r="B161"/>
  <c r="C161"/>
  <c r="D161"/>
  <c r="E161"/>
  <c r="B162"/>
  <c r="C162"/>
  <c r="D162"/>
  <c r="E162"/>
  <c r="B163"/>
  <c r="C163"/>
  <c r="D163"/>
  <c r="E163"/>
  <c r="B164"/>
  <c r="C164"/>
  <c r="D164"/>
  <c r="E164"/>
  <c r="B165"/>
  <c r="C165"/>
  <c r="D165"/>
  <c r="E165"/>
  <c r="B166"/>
  <c r="C166"/>
  <c r="D166"/>
  <c r="E166"/>
  <c r="B167"/>
  <c r="C167"/>
  <c r="D167"/>
  <c r="E167"/>
  <c r="B168"/>
  <c r="C168"/>
  <c r="D168"/>
  <c r="E168"/>
  <c r="B169"/>
  <c r="C169"/>
  <c r="D169"/>
  <c r="E169"/>
  <c r="B170"/>
  <c r="C170"/>
  <c r="D170"/>
  <c r="E170"/>
  <c r="B171"/>
  <c r="C171"/>
  <c r="D171"/>
  <c r="E171"/>
  <c r="B172"/>
  <c r="C172"/>
  <c r="D172"/>
  <c r="E172"/>
  <c r="B173"/>
  <c r="C173"/>
  <c r="D173"/>
  <c r="E173"/>
  <c r="B174"/>
  <c r="C174"/>
  <c r="D174"/>
  <c r="E174"/>
  <c r="B175"/>
  <c r="C175"/>
  <c r="D175"/>
  <c r="E175"/>
  <c r="B176"/>
  <c r="C176"/>
  <c r="D176"/>
  <c r="E176"/>
  <c r="B177"/>
  <c r="C177"/>
  <c r="D177"/>
  <c r="E177"/>
  <c r="B178"/>
  <c r="C178"/>
  <c r="D178"/>
  <c r="E178"/>
  <c r="B179"/>
  <c r="C179"/>
  <c r="D179"/>
  <c r="E179"/>
  <c r="B180"/>
  <c r="C180"/>
  <c r="D180"/>
  <c r="E180"/>
  <c r="B181"/>
  <c r="C181"/>
  <c r="D181"/>
  <c r="E181"/>
  <c r="B182"/>
  <c r="C182"/>
  <c r="D182"/>
  <c r="E182"/>
  <c r="B183"/>
  <c r="C183"/>
  <c r="D183"/>
  <c r="E183"/>
  <c r="B184"/>
  <c r="C184"/>
  <c r="D184"/>
  <c r="E184"/>
  <c r="B185"/>
  <c r="C185"/>
  <c r="D185"/>
  <c r="E185"/>
  <c r="B186"/>
  <c r="C186"/>
  <c r="D186"/>
  <c r="E186"/>
  <c r="B187"/>
  <c r="C187"/>
  <c r="D187"/>
  <c r="E187"/>
  <c r="B188"/>
  <c r="C188"/>
  <c r="D188"/>
  <c r="E188"/>
  <c r="B189"/>
  <c r="C189"/>
  <c r="D189"/>
  <c r="E189"/>
  <c r="B190"/>
  <c r="C190"/>
  <c r="D190"/>
  <c r="E190"/>
  <c r="B191"/>
  <c r="C191"/>
  <c r="D191"/>
  <c r="E191"/>
  <c r="B192"/>
  <c r="C192"/>
  <c r="D192"/>
  <c r="E192"/>
  <c r="B193"/>
  <c r="C193"/>
  <c r="D193"/>
  <c r="E193"/>
  <c r="B194"/>
  <c r="C194"/>
  <c r="D194"/>
  <c r="E194"/>
  <c r="B195"/>
  <c r="C195"/>
  <c r="D195"/>
  <c r="E195"/>
  <c r="B196"/>
  <c r="C196"/>
  <c r="D196"/>
  <c r="E196"/>
  <c r="B197"/>
  <c r="C197"/>
  <c r="D197"/>
  <c r="E197"/>
  <c r="B198"/>
  <c r="C198"/>
  <c r="D198"/>
  <c r="E198"/>
  <c r="B199"/>
  <c r="C199"/>
  <c r="D199"/>
  <c r="E199"/>
  <c r="B200"/>
  <c r="C200"/>
  <c r="D200"/>
  <c r="E200"/>
  <c r="B201"/>
  <c r="C201"/>
  <c r="D201"/>
  <c r="E201"/>
  <c r="B202"/>
  <c r="C202"/>
  <c r="D202"/>
  <c r="E202"/>
  <c r="B203"/>
  <c r="C203"/>
  <c r="D203"/>
  <c r="E203"/>
  <c r="B204"/>
  <c r="C204"/>
  <c r="D204"/>
  <c r="E204"/>
  <c r="B205"/>
  <c r="C205"/>
  <c r="D205"/>
  <c r="E205"/>
  <c r="B206"/>
  <c r="C206"/>
  <c r="D206"/>
  <c r="E206"/>
  <c r="B207"/>
  <c r="C207"/>
  <c r="D207"/>
  <c r="E207"/>
  <c r="B208"/>
  <c r="C208"/>
  <c r="D208"/>
  <c r="E208"/>
  <c r="B209"/>
  <c r="C209"/>
  <c r="D209"/>
  <c r="E209"/>
  <c r="B210"/>
  <c r="C210"/>
  <c r="D210"/>
  <c r="E210"/>
  <c r="B211"/>
  <c r="C211"/>
  <c r="D211"/>
  <c r="E211"/>
  <c r="B212"/>
  <c r="C212"/>
  <c r="D212"/>
  <c r="E212"/>
  <c r="B213"/>
  <c r="C213"/>
  <c r="D213"/>
  <c r="E213"/>
  <c r="B214"/>
  <c r="C214"/>
  <c r="D214"/>
  <c r="E214"/>
  <c r="B215"/>
  <c r="C215"/>
  <c r="D215"/>
  <c r="E215"/>
  <c r="B216"/>
  <c r="C216"/>
  <c r="D216"/>
  <c r="E216"/>
  <c r="B217"/>
  <c r="C217"/>
  <c r="D217"/>
  <c r="E217"/>
  <c r="B218"/>
  <c r="C218"/>
  <c r="D218"/>
  <c r="E218"/>
  <c r="B219"/>
  <c r="C219"/>
  <c r="D219"/>
  <c r="E219"/>
  <c r="B220"/>
  <c r="C220"/>
  <c r="D220"/>
  <c r="E220"/>
  <c r="B221"/>
  <c r="C221"/>
  <c r="D221"/>
  <c r="E221"/>
  <c r="B222"/>
  <c r="C222"/>
  <c r="D222"/>
  <c r="E222"/>
  <c r="B223"/>
  <c r="C223"/>
  <c r="D223"/>
  <c r="E223"/>
  <c r="B224"/>
  <c r="C224"/>
  <c r="D224"/>
  <c r="E224"/>
  <c r="B225"/>
  <c r="C225"/>
  <c r="D225"/>
  <c r="E225"/>
  <c r="B226"/>
  <c r="C226"/>
  <c r="D226"/>
  <c r="E226"/>
  <c r="B227"/>
  <c r="C227"/>
  <c r="D227"/>
  <c r="E227"/>
  <c r="B228"/>
  <c r="C228"/>
  <c r="D228"/>
  <c r="E228"/>
  <c r="B229"/>
  <c r="C229"/>
  <c r="D229"/>
  <c r="E229"/>
  <c r="B230"/>
  <c r="C230"/>
  <c r="D230"/>
  <c r="E230"/>
  <c r="B231"/>
  <c r="C231"/>
  <c r="D231"/>
  <c r="E231"/>
  <c r="B232"/>
  <c r="C232"/>
  <c r="D232"/>
  <c r="E232"/>
  <c r="B233"/>
  <c r="C233"/>
  <c r="D233"/>
  <c r="E233"/>
  <c r="B234"/>
  <c r="C234"/>
  <c r="D234"/>
  <c r="E234"/>
  <c r="B235"/>
  <c r="C235"/>
  <c r="D235"/>
  <c r="E235"/>
  <c r="B236"/>
  <c r="C236"/>
  <c r="D236"/>
  <c r="E236"/>
  <c r="B237"/>
  <c r="C237"/>
  <c r="D237"/>
  <c r="E237"/>
  <c r="B238"/>
  <c r="C238"/>
  <c r="D238"/>
  <c r="E238"/>
  <c r="B239"/>
  <c r="C239"/>
  <c r="D239"/>
  <c r="E239"/>
  <c r="B240"/>
  <c r="C240"/>
  <c r="D240"/>
  <c r="E240"/>
  <c r="B241"/>
  <c r="C241"/>
  <c r="D241"/>
  <c r="E241"/>
  <c r="B242"/>
  <c r="C242"/>
  <c r="D242"/>
  <c r="E242"/>
  <c r="B243"/>
  <c r="C243"/>
  <c r="D243"/>
  <c r="E243"/>
  <c r="B244"/>
  <c r="C244"/>
  <c r="D244"/>
  <c r="E244"/>
  <c r="B245"/>
  <c r="C245"/>
  <c r="D245"/>
  <c r="E245"/>
  <c r="B246"/>
  <c r="C246"/>
  <c r="D246"/>
  <c r="E246"/>
  <c r="B247"/>
  <c r="C247"/>
  <c r="D247"/>
  <c r="E247"/>
  <c r="B248"/>
  <c r="C248"/>
  <c r="D248"/>
  <c r="E248"/>
  <c r="B249"/>
  <c r="C249"/>
  <c r="D249"/>
  <c r="E249"/>
  <c r="B250"/>
  <c r="C250"/>
  <c r="D250"/>
  <c r="E250"/>
  <c r="B251"/>
  <c r="C251"/>
  <c r="D251"/>
  <c r="E251"/>
  <c r="B252"/>
  <c r="C252"/>
  <c r="D252"/>
  <c r="E252"/>
  <c r="B253"/>
  <c r="C253"/>
  <c r="D253"/>
  <c r="E253"/>
  <c r="B254"/>
  <c r="C254"/>
  <c r="D254"/>
  <c r="E254"/>
  <c r="B255"/>
  <c r="C255"/>
  <c r="D255"/>
  <c r="E255"/>
  <c r="B256"/>
  <c r="C256"/>
  <c r="D256"/>
  <c r="E256"/>
  <c r="B257"/>
  <c r="C257"/>
  <c r="D257"/>
  <c r="E257"/>
  <c r="B258"/>
  <c r="C258"/>
  <c r="D258"/>
  <c r="E258"/>
  <c r="B259"/>
  <c r="C259"/>
  <c r="D259"/>
  <c r="E259"/>
  <c r="B260"/>
  <c r="C260"/>
  <c r="D260"/>
  <c r="E260"/>
  <c r="B261"/>
  <c r="C261"/>
  <c r="D261"/>
  <c r="E261"/>
  <c r="B262"/>
  <c r="C262"/>
  <c r="D262"/>
  <c r="E262"/>
  <c r="B263"/>
  <c r="C263"/>
  <c r="D263"/>
  <c r="E263"/>
  <c r="B264"/>
  <c r="C264"/>
  <c r="D264"/>
  <c r="E264"/>
  <c r="B265"/>
  <c r="C265"/>
  <c r="D265"/>
  <c r="E265"/>
  <c r="B266"/>
  <c r="C266"/>
  <c r="D266"/>
  <c r="E266"/>
  <c r="B267"/>
  <c r="C267"/>
  <c r="D267"/>
  <c r="E267"/>
  <c r="B268"/>
  <c r="C268"/>
  <c r="D268"/>
  <c r="E268"/>
  <c r="B269"/>
  <c r="C269"/>
  <c r="D269"/>
  <c r="E269"/>
  <c r="B270"/>
  <c r="C270"/>
  <c r="D270"/>
  <c r="E270"/>
  <c r="B271"/>
  <c r="C271"/>
  <c r="D271"/>
  <c r="E271"/>
  <c r="B272"/>
  <c r="C272"/>
  <c r="D272"/>
  <c r="E272"/>
  <c r="B273"/>
  <c r="C273"/>
  <c r="D273"/>
  <c r="E273"/>
  <c r="B274"/>
  <c r="C274"/>
  <c r="D274"/>
  <c r="E274"/>
  <c r="B275"/>
  <c r="C275"/>
  <c r="D275"/>
  <c r="E275"/>
  <c r="B276"/>
  <c r="C276"/>
  <c r="D276"/>
  <c r="E276"/>
  <c r="B277"/>
  <c r="C277"/>
  <c r="D277"/>
  <c r="E277"/>
  <c r="B278"/>
  <c r="C278"/>
  <c r="D278"/>
  <c r="E278"/>
  <c r="B279"/>
  <c r="C279"/>
  <c r="D279"/>
  <c r="E279"/>
  <c r="B280"/>
  <c r="C280"/>
  <c r="D280"/>
  <c r="E280"/>
  <c r="B281"/>
  <c r="C281"/>
  <c r="D281"/>
  <c r="E281"/>
  <c r="B282"/>
  <c r="C282"/>
  <c r="D282"/>
  <c r="E282"/>
  <c r="B283"/>
  <c r="C283"/>
  <c r="D283"/>
  <c r="E283"/>
  <c r="B284"/>
  <c r="C284"/>
  <c r="D284"/>
  <c r="E284"/>
  <c r="B285"/>
  <c r="C285"/>
  <c r="D285"/>
  <c r="E285"/>
  <c r="B286"/>
  <c r="C286"/>
  <c r="D286"/>
  <c r="E286"/>
  <c r="B287"/>
  <c r="C287"/>
  <c r="D287"/>
  <c r="E287"/>
  <c r="B288"/>
  <c r="C288"/>
  <c r="D288"/>
  <c r="E288"/>
  <c r="B289"/>
  <c r="C289"/>
  <c r="D289"/>
  <c r="E289"/>
  <c r="B290"/>
  <c r="C290"/>
  <c r="D290"/>
  <c r="E290"/>
  <c r="B291"/>
  <c r="C291"/>
  <c r="D291"/>
  <c r="E291"/>
  <c r="B292"/>
  <c r="C292"/>
  <c r="D292"/>
  <c r="E292"/>
  <c r="B293"/>
  <c r="C293"/>
  <c r="D293"/>
  <c r="E293"/>
  <c r="B294"/>
  <c r="C294"/>
  <c r="D294"/>
  <c r="E294"/>
  <c r="B295"/>
  <c r="C295"/>
  <c r="D295"/>
  <c r="E295"/>
  <c r="B296"/>
  <c r="C296"/>
  <c r="D296"/>
  <c r="E296"/>
  <c r="B297"/>
  <c r="C297"/>
  <c r="D297"/>
  <c r="E297"/>
  <c r="B298"/>
  <c r="C298"/>
  <c r="D298"/>
  <c r="E298"/>
  <c r="B299"/>
  <c r="C299"/>
  <c r="D299"/>
  <c r="E299"/>
  <c r="B300"/>
  <c r="C300"/>
  <c r="D300"/>
  <c r="E300"/>
  <c r="B301"/>
  <c r="C301"/>
  <c r="D301"/>
  <c r="E301"/>
  <c r="B302"/>
  <c r="C302"/>
  <c r="D302"/>
  <c r="E302"/>
  <c r="B303"/>
  <c r="C303"/>
  <c r="D303"/>
  <c r="E303"/>
  <c r="B304"/>
  <c r="C304"/>
  <c r="D304"/>
  <c r="E304"/>
  <c r="B305"/>
  <c r="C305"/>
  <c r="D305"/>
  <c r="E305"/>
  <c r="B306"/>
  <c r="C306"/>
  <c r="D306"/>
  <c r="E306"/>
  <c r="B307"/>
  <c r="C307"/>
  <c r="D307"/>
  <c r="E307"/>
  <c r="B308"/>
  <c r="C308"/>
  <c r="D308"/>
  <c r="E308"/>
  <c r="B309"/>
  <c r="C309"/>
  <c r="D309"/>
  <c r="E309"/>
  <c r="B310"/>
  <c r="C310"/>
  <c r="D310"/>
  <c r="E310"/>
  <c r="B311"/>
  <c r="C311"/>
  <c r="D311"/>
  <c r="E311"/>
  <c r="B312"/>
  <c r="C312"/>
  <c r="D312"/>
  <c r="E312"/>
  <c r="B313"/>
  <c r="C313"/>
  <c r="D313"/>
  <c r="E313"/>
  <c r="B314"/>
  <c r="C314"/>
  <c r="D314"/>
  <c r="E314"/>
  <c r="B315"/>
  <c r="C315"/>
  <c r="D315"/>
  <c r="E315"/>
  <c r="B316"/>
  <c r="C316"/>
  <c r="D316"/>
  <c r="E316"/>
  <c r="B317"/>
  <c r="C317"/>
  <c r="D317"/>
  <c r="E317"/>
  <c r="B318"/>
  <c r="C318"/>
  <c r="D318"/>
  <c r="E318"/>
  <c r="B319"/>
  <c r="C319"/>
  <c r="D319"/>
  <c r="E319"/>
  <c r="B320"/>
  <c r="C320"/>
  <c r="D320"/>
  <c r="E320"/>
  <c r="B321"/>
  <c r="C321"/>
  <c r="D321"/>
  <c r="E321"/>
  <c r="B322"/>
  <c r="C322"/>
  <c r="D322"/>
  <c r="E322"/>
  <c r="B323"/>
  <c r="C323"/>
  <c r="D323"/>
  <c r="E323"/>
  <c r="B324"/>
  <c r="C324"/>
  <c r="D324"/>
  <c r="E324"/>
  <c r="B325"/>
  <c r="C325"/>
  <c r="D325"/>
  <c r="E325"/>
  <c r="B326"/>
  <c r="C326"/>
  <c r="D326"/>
  <c r="E326"/>
  <c r="B327"/>
  <c r="C327"/>
  <c r="D327"/>
  <c r="E327"/>
  <c r="B328"/>
  <c r="C328"/>
  <c r="D328"/>
  <c r="E328"/>
  <c r="B329"/>
  <c r="C329"/>
  <c r="D329"/>
  <c r="E329"/>
  <c r="B330"/>
  <c r="C330"/>
  <c r="D330"/>
  <c r="E330"/>
  <c r="B331"/>
  <c r="C331"/>
  <c r="D331"/>
  <c r="E331"/>
  <c r="B332"/>
  <c r="C332"/>
  <c r="D332"/>
  <c r="E332"/>
  <c r="B333"/>
  <c r="C333"/>
  <c r="D333"/>
  <c r="E333"/>
  <c r="B334"/>
  <c r="C334"/>
  <c r="D334"/>
  <c r="E334"/>
  <c r="B335"/>
  <c r="C335"/>
  <c r="D335"/>
  <c r="E335"/>
  <c r="B336"/>
  <c r="C336"/>
  <c r="D336"/>
  <c r="E336"/>
  <c r="B337"/>
  <c r="C337"/>
  <c r="D337"/>
  <c r="E337"/>
  <c r="B338"/>
  <c r="C338"/>
  <c r="D338"/>
  <c r="E338"/>
  <c r="B339"/>
  <c r="C339"/>
  <c r="D339"/>
  <c r="E339"/>
  <c r="B340"/>
  <c r="C340"/>
  <c r="D340"/>
  <c r="E340"/>
  <c r="B341"/>
  <c r="C341"/>
  <c r="D341"/>
  <c r="E341"/>
  <c r="B342"/>
  <c r="C342"/>
  <c r="D342"/>
  <c r="E342"/>
  <c r="B343"/>
  <c r="C343"/>
  <c r="D343"/>
  <c r="E343"/>
  <c r="B344"/>
  <c r="C344"/>
  <c r="D344"/>
  <c r="E344"/>
  <c r="B345"/>
  <c r="C345"/>
  <c r="D345"/>
  <c r="E345"/>
  <c r="B346"/>
  <c r="C346"/>
  <c r="D346"/>
  <c r="E346"/>
  <c r="B347"/>
  <c r="C347"/>
  <c r="D347"/>
  <c r="E347"/>
  <c r="B348"/>
  <c r="C348"/>
  <c r="D348"/>
  <c r="E348"/>
  <c r="B349"/>
  <c r="C349"/>
  <c r="D349"/>
  <c r="E349"/>
  <c r="B350"/>
  <c r="C350"/>
  <c r="D350"/>
  <c r="E350"/>
  <c r="B351"/>
  <c r="C351"/>
  <c r="D351"/>
  <c r="E351"/>
  <c r="B352"/>
  <c r="C352"/>
  <c r="D352"/>
  <c r="E352"/>
  <c r="B353"/>
  <c r="C353"/>
  <c r="D353"/>
  <c r="E353"/>
  <c r="B354"/>
  <c r="C354"/>
  <c r="D354"/>
  <c r="E354"/>
  <c r="B355"/>
  <c r="C355"/>
  <c r="D355"/>
  <c r="E355"/>
  <c r="B356"/>
  <c r="C356"/>
  <c r="D356"/>
  <c r="E356"/>
  <c r="B357"/>
  <c r="C357"/>
  <c r="D357"/>
  <c r="E357"/>
  <c r="B358"/>
  <c r="C358"/>
  <c r="D358"/>
  <c r="E358"/>
  <c r="B359"/>
  <c r="C359"/>
  <c r="D359"/>
  <c r="E359"/>
  <c r="B360"/>
  <c r="C360"/>
  <c r="D360"/>
  <c r="E360"/>
  <c r="B361"/>
  <c r="C361"/>
  <c r="D361"/>
  <c r="E361"/>
  <c r="B362"/>
  <c r="C362"/>
  <c r="D362"/>
  <c r="E362"/>
  <c r="B363"/>
  <c r="C363"/>
  <c r="D363"/>
  <c r="E363"/>
  <c r="B364"/>
  <c r="C364"/>
  <c r="D364"/>
  <c r="E364"/>
  <c r="B365"/>
  <c r="C365"/>
  <c r="D365"/>
  <c r="E365"/>
  <c r="B366"/>
  <c r="C366"/>
  <c r="D366"/>
  <c r="E366"/>
  <c r="B367"/>
  <c r="C367"/>
  <c r="D367"/>
  <c r="E367"/>
  <c r="B368"/>
  <c r="C368"/>
  <c r="D368"/>
  <c r="E368"/>
  <c r="B369"/>
  <c r="C369"/>
  <c r="D369"/>
  <c r="E369"/>
  <c r="B370"/>
  <c r="C370"/>
  <c r="D370"/>
  <c r="E370"/>
  <c r="B371"/>
  <c r="C371"/>
  <c r="D371"/>
  <c r="E371"/>
  <c r="B372"/>
  <c r="C372"/>
  <c r="D372"/>
  <c r="E372"/>
  <c r="B373"/>
  <c r="C373"/>
  <c r="D373"/>
  <c r="E373"/>
  <c r="B374"/>
  <c r="C374"/>
  <c r="D374"/>
  <c r="E374"/>
  <c r="B375"/>
  <c r="C375"/>
  <c r="D375"/>
  <c r="E375"/>
  <c r="B376"/>
  <c r="C376"/>
  <c r="D376"/>
  <c r="E376"/>
  <c r="B377"/>
  <c r="C377"/>
  <c r="D377"/>
  <c r="E377"/>
  <c r="B378"/>
  <c r="C378"/>
  <c r="D378"/>
  <c r="E378"/>
  <c r="B379"/>
  <c r="C379"/>
  <c r="D379"/>
  <c r="E379"/>
  <c r="B380"/>
  <c r="C380"/>
  <c r="D380"/>
  <c r="E380"/>
  <c r="B381"/>
  <c r="C381"/>
  <c r="D381"/>
  <c r="E381"/>
  <c r="B382"/>
  <c r="C382"/>
  <c r="D382"/>
  <c r="E382"/>
  <c r="B383"/>
  <c r="C383"/>
  <c r="D383"/>
  <c r="E383"/>
  <c r="B384"/>
  <c r="C384"/>
  <c r="D384"/>
  <c r="E384"/>
  <c r="B385"/>
  <c r="C385"/>
  <c r="D385"/>
  <c r="E385"/>
  <c r="B386"/>
  <c r="C386"/>
  <c r="D386"/>
  <c r="E386"/>
  <c r="B387"/>
  <c r="C387"/>
  <c r="D387"/>
  <c r="E387"/>
  <c r="B388"/>
  <c r="C388"/>
  <c r="D388"/>
  <c r="E388"/>
  <c r="B389"/>
  <c r="C389"/>
  <c r="D389"/>
  <c r="E389"/>
  <c r="B390"/>
  <c r="C390"/>
  <c r="D390"/>
  <c r="E390"/>
  <c r="B391"/>
  <c r="C391"/>
  <c r="D391"/>
  <c r="E391"/>
  <c r="B392"/>
  <c r="C392"/>
  <c r="D392"/>
  <c r="E392"/>
  <c r="B393"/>
  <c r="C393"/>
  <c r="D393"/>
  <c r="E393"/>
  <c r="B394"/>
  <c r="C394"/>
  <c r="D394"/>
  <c r="E394"/>
  <c r="B395"/>
  <c r="C395"/>
  <c r="D395"/>
  <c r="E395"/>
  <c r="B396"/>
  <c r="C396"/>
  <c r="D396"/>
  <c r="E396"/>
  <c r="B397"/>
  <c r="C397"/>
  <c r="D397"/>
  <c r="E397"/>
  <c r="B398"/>
  <c r="C398"/>
  <c r="D398"/>
  <c r="E398"/>
  <c r="B399"/>
  <c r="C399"/>
  <c r="D399"/>
  <c r="E399"/>
  <c r="B400"/>
  <c r="C400"/>
  <c r="D400"/>
  <c r="E400"/>
  <c r="B401"/>
  <c r="C401"/>
  <c r="D401"/>
  <c r="E401"/>
  <c r="B402"/>
  <c r="C402"/>
  <c r="D402"/>
  <c r="E402"/>
  <c r="B403"/>
  <c r="C403"/>
  <c r="D403"/>
  <c r="E403"/>
  <c r="B404"/>
  <c r="C404"/>
  <c r="D404"/>
  <c r="E404"/>
  <c r="B405"/>
  <c r="C405"/>
  <c r="D405"/>
  <c r="E405"/>
  <c r="B406"/>
  <c r="C406"/>
  <c r="D406"/>
  <c r="E406"/>
  <c r="B407"/>
  <c r="C407"/>
  <c r="D407"/>
  <c r="E407"/>
  <c r="B408"/>
  <c r="C408"/>
  <c r="D408"/>
  <c r="E408"/>
  <c r="B409"/>
  <c r="C409"/>
  <c r="D409"/>
  <c r="E409"/>
  <c r="B410"/>
  <c r="C410"/>
  <c r="D410"/>
  <c r="E410"/>
  <c r="B411"/>
  <c r="C411"/>
  <c r="D411"/>
  <c r="E411"/>
  <c r="B412"/>
  <c r="C412"/>
  <c r="D412"/>
  <c r="E412"/>
  <c r="B413"/>
  <c r="C413"/>
  <c r="D413"/>
  <c r="E413"/>
  <c r="B414"/>
  <c r="C414"/>
  <c r="D414"/>
  <c r="E414"/>
  <c r="B415"/>
  <c r="C415"/>
  <c r="D415"/>
  <c r="E415"/>
  <c r="B416"/>
  <c r="C416"/>
  <c r="D416"/>
  <c r="E416"/>
  <c r="B417"/>
  <c r="C417"/>
  <c r="D417"/>
  <c r="E417"/>
  <c r="B418"/>
  <c r="C418"/>
  <c r="D418"/>
  <c r="E418"/>
  <c r="B419"/>
  <c r="C419"/>
  <c r="D419"/>
  <c r="E419"/>
  <c r="B420"/>
  <c r="C420"/>
  <c r="D420"/>
  <c r="E420"/>
  <c r="B421"/>
  <c r="C421"/>
  <c r="D421"/>
  <c r="E421"/>
  <c r="B422"/>
  <c r="C422"/>
  <c r="D422"/>
  <c r="E422"/>
  <c r="B423"/>
  <c r="C423"/>
  <c r="D423"/>
  <c r="E423"/>
  <c r="B424"/>
  <c r="C424"/>
  <c r="D424"/>
  <c r="E424"/>
  <c r="B425"/>
  <c r="C425"/>
  <c r="D425"/>
  <c r="E425"/>
  <c r="B426"/>
  <c r="C426"/>
  <c r="D426"/>
  <c r="E426"/>
  <c r="B427"/>
  <c r="C427"/>
  <c r="D427"/>
  <c r="E427"/>
  <c r="B428"/>
  <c r="C428"/>
  <c r="D428"/>
  <c r="E428"/>
  <c r="B429"/>
  <c r="C429"/>
  <c r="D429"/>
  <c r="E429"/>
  <c r="B430"/>
  <c r="C430"/>
  <c r="D430"/>
  <c r="E430"/>
  <c r="B431"/>
  <c r="C431"/>
  <c r="D431"/>
  <c r="E431"/>
  <c r="B432"/>
  <c r="C432"/>
  <c r="D432"/>
  <c r="E432"/>
  <c r="B433"/>
  <c r="C433"/>
  <c r="D433"/>
  <c r="E433"/>
  <c r="B434"/>
  <c r="C434"/>
  <c r="D434"/>
  <c r="E434"/>
  <c r="B435"/>
  <c r="C435"/>
  <c r="D435"/>
  <c r="E435"/>
  <c r="B436"/>
  <c r="C436"/>
  <c r="D436"/>
  <c r="E436"/>
  <c r="B437"/>
  <c r="C437"/>
  <c r="D437"/>
  <c r="E437"/>
  <c r="B438"/>
  <c r="C438"/>
  <c r="D438"/>
  <c r="E438"/>
  <c r="B439"/>
  <c r="C439"/>
  <c r="D439"/>
  <c r="E439"/>
  <c r="B440"/>
  <c r="C440"/>
  <c r="D440"/>
  <c r="E440"/>
  <c r="B441"/>
  <c r="C441"/>
  <c r="D441"/>
  <c r="E441"/>
  <c r="B442"/>
  <c r="C442"/>
  <c r="D442"/>
  <c r="E442"/>
  <c r="B443"/>
  <c r="C443"/>
  <c r="D443"/>
  <c r="E443"/>
  <c r="B444"/>
  <c r="C444"/>
  <c r="D444"/>
  <c r="E444"/>
  <c r="B445"/>
  <c r="C445"/>
  <c r="D445"/>
  <c r="E445"/>
  <c r="B446"/>
  <c r="C446"/>
  <c r="D446"/>
  <c r="E446"/>
  <c r="B447"/>
  <c r="C447"/>
  <c r="D447"/>
  <c r="E447"/>
  <c r="B448"/>
  <c r="C448"/>
  <c r="D448"/>
  <c r="E448"/>
  <c r="B449"/>
  <c r="C449"/>
  <c r="D449"/>
  <c r="E449"/>
  <c r="B450"/>
  <c r="C450"/>
  <c r="D450"/>
  <c r="E450"/>
  <c r="B451"/>
  <c r="C451"/>
  <c r="D451"/>
  <c r="E451"/>
  <c r="B452"/>
  <c r="C452"/>
  <c r="D452"/>
  <c r="E452"/>
  <c r="B453"/>
  <c r="C453"/>
  <c r="D453"/>
  <c r="E453"/>
  <c r="B454"/>
  <c r="C454"/>
  <c r="D454"/>
  <c r="E454"/>
  <c r="B455"/>
  <c r="C455"/>
  <c r="D455"/>
  <c r="E455"/>
  <c r="B456"/>
  <c r="C456"/>
  <c r="D456"/>
  <c r="E456"/>
  <c r="B457"/>
  <c r="C457"/>
  <c r="D457"/>
  <c r="E457"/>
  <c r="B458"/>
  <c r="C458"/>
  <c r="D458"/>
  <c r="E458"/>
  <c r="B459"/>
  <c r="C459"/>
  <c r="D459"/>
  <c r="E459"/>
  <c r="B460"/>
  <c r="C460"/>
  <c r="D460"/>
  <c r="E460"/>
  <c r="B461"/>
  <c r="C461"/>
  <c r="D461"/>
  <c r="E461"/>
  <c r="B462"/>
  <c r="C462"/>
  <c r="D462"/>
  <c r="E462"/>
  <c r="B463"/>
  <c r="C463"/>
  <c r="D463"/>
  <c r="E463"/>
  <c r="B464"/>
  <c r="C464"/>
  <c r="D464"/>
  <c r="E464"/>
  <c r="B465"/>
  <c r="C465"/>
  <c r="D465"/>
  <c r="E465"/>
  <c r="B466"/>
  <c r="C466"/>
  <c r="D466"/>
  <c r="E466"/>
  <c r="B467"/>
  <c r="C467"/>
  <c r="D467"/>
  <c r="E467"/>
  <c r="B468"/>
  <c r="C468"/>
  <c r="D468"/>
  <c r="E468"/>
  <c r="B469"/>
  <c r="C469"/>
  <c r="D469"/>
  <c r="E469"/>
  <c r="B470"/>
  <c r="C470"/>
  <c r="D470"/>
  <c r="E470"/>
  <c r="B471"/>
  <c r="C471"/>
  <c r="D471"/>
  <c r="E471"/>
  <c r="B472"/>
  <c r="C472"/>
  <c r="D472"/>
  <c r="E472"/>
  <c r="B473"/>
  <c r="C473"/>
  <c r="D473"/>
  <c r="E473"/>
  <c r="B474"/>
  <c r="C474"/>
  <c r="D474"/>
  <c r="E474"/>
  <c r="B475"/>
  <c r="C475"/>
  <c r="D475"/>
  <c r="E475"/>
  <c r="B476"/>
  <c r="C476"/>
  <c r="D476"/>
  <c r="E476"/>
  <c r="B477"/>
  <c r="C477"/>
  <c r="D477"/>
  <c r="E477"/>
  <c r="B478"/>
  <c r="C478"/>
  <c r="D478"/>
  <c r="E478"/>
  <c r="B479"/>
  <c r="C479"/>
  <c r="D479"/>
  <c r="E479"/>
  <c r="B480"/>
  <c r="C480"/>
  <c r="D480"/>
  <c r="E480"/>
  <c r="B481"/>
  <c r="C481"/>
  <c r="D481"/>
  <c r="E481"/>
  <c r="B482"/>
  <c r="C482"/>
  <c r="D482"/>
  <c r="E482"/>
  <c r="B483"/>
  <c r="C483"/>
  <c r="D483"/>
  <c r="E483"/>
  <c r="B484"/>
  <c r="C484"/>
  <c r="D484"/>
  <c r="E484"/>
  <c r="B485"/>
  <c r="C485"/>
  <c r="D485"/>
  <c r="E485"/>
  <c r="B486"/>
  <c r="C486"/>
  <c r="D486"/>
  <c r="E486"/>
  <c r="B487"/>
  <c r="C487"/>
  <c r="D487"/>
  <c r="E487"/>
  <c r="B488"/>
  <c r="C488"/>
  <c r="D488"/>
  <c r="E488"/>
  <c r="B489"/>
  <c r="C489"/>
  <c r="D489"/>
  <c r="E489"/>
  <c r="B490"/>
  <c r="C490"/>
  <c r="D490"/>
  <c r="E490"/>
  <c r="B491"/>
  <c r="C491"/>
  <c r="D491"/>
  <c r="E491"/>
  <c r="B492"/>
  <c r="C492"/>
  <c r="D492"/>
  <c r="E492"/>
  <c r="B493"/>
  <c r="C493"/>
  <c r="D493"/>
  <c r="E493"/>
  <c r="B494"/>
  <c r="C494"/>
  <c r="D494"/>
  <c r="E494"/>
  <c r="B495"/>
  <c r="C495"/>
  <c r="D495"/>
  <c r="E495"/>
  <c r="B496"/>
  <c r="C496"/>
  <c r="D496"/>
  <c r="E496"/>
  <c r="B497"/>
  <c r="C497"/>
  <c r="D497"/>
  <c r="E497"/>
  <c r="B498"/>
  <c r="C498"/>
  <c r="D498"/>
  <c r="E498"/>
  <c r="B499"/>
  <c r="C499"/>
  <c r="D499"/>
  <c r="E499"/>
  <c r="B500"/>
  <c r="C500"/>
  <c r="D500"/>
  <c r="E500"/>
  <c r="B501"/>
  <c r="C501"/>
  <c r="D501"/>
  <c r="E501"/>
  <c r="B502"/>
  <c r="C502"/>
  <c r="D502"/>
  <c r="E502"/>
  <c r="B503"/>
  <c r="C503"/>
  <c r="D503"/>
  <c r="E503"/>
  <c r="B504"/>
  <c r="C504"/>
  <c r="D504"/>
  <c r="E504"/>
  <c r="B505"/>
  <c r="C505"/>
  <c r="D505"/>
  <c r="E505"/>
  <c r="B506"/>
  <c r="C506"/>
  <c r="D506"/>
  <c r="E506"/>
  <c r="B507"/>
  <c r="C507"/>
  <c r="D507"/>
  <c r="E507"/>
  <c r="B508"/>
  <c r="C508"/>
  <c r="D508"/>
  <c r="E508"/>
  <c r="B509"/>
  <c r="C509"/>
  <c r="D509"/>
  <c r="E509"/>
  <c r="B510"/>
  <c r="C510"/>
  <c r="D510"/>
  <c r="E510"/>
  <c r="B511"/>
  <c r="C511"/>
  <c r="D511"/>
  <c r="E511"/>
  <c r="B512"/>
  <c r="C512"/>
  <c r="D512"/>
  <c r="E512"/>
  <c r="B513"/>
  <c r="C513"/>
  <c r="D513"/>
  <c r="E513"/>
  <c r="B514"/>
  <c r="C514"/>
  <c r="D514"/>
  <c r="E514"/>
  <c r="B515"/>
  <c r="C515"/>
  <c r="D515"/>
  <c r="E515"/>
  <c r="B516"/>
  <c r="C516"/>
  <c r="D516"/>
  <c r="E516"/>
  <c r="B517"/>
  <c r="C517"/>
  <c r="D517"/>
  <c r="E517"/>
  <c r="B518"/>
  <c r="C518"/>
  <c r="D518"/>
  <c r="E518"/>
  <c r="B519"/>
  <c r="C519"/>
  <c r="D519"/>
  <c r="E519"/>
  <c r="B520"/>
  <c r="C520"/>
  <c r="D520"/>
  <c r="E520"/>
  <c r="B521"/>
  <c r="C521"/>
  <c r="D521"/>
  <c r="E521"/>
  <c r="B522"/>
  <c r="C522"/>
  <c r="D522"/>
  <c r="E522"/>
  <c r="B523"/>
  <c r="C523"/>
  <c r="D523"/>
  <c r="E523"/>
  <c r="B524"/>
  <c r="C524"/>
  <c r="D524"/>
  <c r="E524"/>
  <c r="B525"/>
  <c r="C525"/>
  <c r="D525"/>
  <c r="E525"/>
  <c r="B526"/>
  <c r="C526"/>
  <c r="D526"/>
  <c r="E526"/>
  <c r="B527"/>
  <c r="C527"/>
  <c r="D527"/>
  <c r="E527"/>
  <c r="B528"/>
  <c r="C528"/>
  <c r="D528"/>
  <c r="E528"/>
  <c r="B529"/>
  <c r="C529"/>
  <c r="D529"/>
  <c r="E529"/>
  <c r="B530"/>
  <c r="C530"/>
  <c r="D530"/>
  <c r="E530"/>
  <c r="B531"/>
  <c r="C531"/>
  <c r="D531"/>
  <c r="E531"/>
  <c r="B532"/>
  <c r="C532"/>
  <c r="D532"/>
  <c r="E532"/>
  <c r="B533"/>
  <c r="C533"/>
  <c r="D533"/>
  <c r="E533"/>
  <c r="B534"/>
  <c r="C534"/>
  <c r="D534"/>
  <c r="E534"/>
  <c r="B535"/>
  <c r="C535"/>
  <c r="D535"/>
  <c r="E535"/>
  <c r="B536"/>
  <c r="C536"/>
  <c r="D536"/>
  <c r="E536"/>
  <c r="B537"/>
  <c r="C537"/>
  <c r="D537"/>
  <c r="E537"/>
  <c r="B538"/>
  <c r="C538"/>
  <c r="D538"/>
  <c r="E538"/>
  <c r="B539"/>
  <c r="C539"/>
  <c r="D539"/>
  <c r="E539"/>
  <c r="B540"/>
  <c r="C540"/>
  <c r="D540"/>
  <c r="E540"/>
  <c r="B541"/>
  <c r="C541"/>
  <c r="D541"/>
  <c r="E541"/>
  <c r="B542"/>
  <c r="C542"/>
  <c r="D542"/>
  <c r="E542"/>
  <c r="B543"/>
  <c r="C543"/>
  <c r="D543"/>
  <c r="E543"/>
  <c r="B544"/>
  <c r="C544"/>
  <c r="D544"/>
  <c r="E544"/>
  <c r="B545"/>
  <c r="C545"/>
  <c r="D545"/>
  <c r="E545"/>
  <c r="B546"/>
  <c r="C546"/>
  <c r="D546"/>
  <c r="E546"/>
  <c r="B547"/>
  <c r="C547"/>
  <c r="D547"/>
  <c r="E547"/>
  <c r="B548"/>
  <c r="C548"/>
  <c r="D548"/>
  <c r="E548"/>
  <c r="B549"/>
  <c r="C549"/>
  <c r="D549"/>
  <c r="E549"/>
  <c r="B550"/>
  <c r="C550"/>
  <c r="D550"/>
  <c r="E550"/>
  <c r="B551"/>
  <c r="C551"/>
  <c r="D551"/>
  <c r="E551"/>
  <c r="B552"/>
  <c r="C552"/>
  <c r="D552"/>
  <c r="E552"/>
  <c r="B553"/>
  <c r="C553"/>
  <c r="D553"/>
  <c r="E553"/>
  <c r="B554"/>
  <c r="C554"/>
  <c r="D554"/>
  <c r="E554"/>
  <c r="B555"/>
  <c r="C555"/>
  <c r="D555"/>
  <c r="E555"/>
  <c r="B556"/>
  <c r="C556"/>
  <c r="D556"/>
  <c r="E556"/>
  <c r="B557"/>
  <c r="C557"/>
  <c r="D557"/>
  <c r="E557"/>
  <c r="B558"/>
  <c r="C558"/>
  <c r="D558"/>
  <c r="E558"/>
  <c r="B559"/>
  <c r="C559"/>
  <c r="D559"/>
  <c r="E559"/>
  <c r="B560"/>
  <c r="C560"/>
  <c r="D560"/>
  <c r="E560"/>
  <c r="B561"/>
  <c r="C561"/>
  <c r="D561"/>
  <c r="E561"/>
  <c r="B562"/>
  <c r="C562"/>
  <c r="D562"/>
  <c r="E562"/>
  <c r="B563"/>
  <c r="C563"/>
  <c r="D563"/>
  <c r="E563"/>
  <c r="B564"/>
  <c r="C564"/>
  <c r="D564"/>
  <c r="E564"/>
  <c r="B565"/>
  <c r="C565"/>
  <c r="D565"/>
  <c r="E565"/>
  <c r="B566"/>
  <c r="C566"/>
  <c r="D566"/>
  <c r="E566"/>
  <c r="B567"/>
  <c r="C567"/>
  <c r="D567"/>
  <c r="E567"/>
  <c r="B568"/>
  <c r="C568"/>
  <c r="D568"/>
  <c r="E568"/>
  <c r="B569"/>
  <c r="C569"/>
  <c r="D569"/>
  <c r="E569"/>
  <c r="B570"/>
  <c r="C570"/>
  <c r="D570"/>
  <c r="E570"/>
  <c r="B571"/>
  <c r="C571"/>
  <c r="D571"/>
  <c r="E571"/>
  <c r="B572"/>
  <c r="C572"/>
  <c r="D572"/>
  <c r="E572"/>
  <c r="B573"/>
  <c r="C573"/>
  <c r="D573"/>
  <c r="E573"/>
  <c r="B574"/>
  <c r="C574"/>
  <c r="D574"/>
  <c r="E574"/>
  <c r="B575"/>
  <c r="C575"/>
  <c r="D575"/>
  <c r="E575"/>
  <c r="B576"/>
  <c r="C576"/>
  <c r="D576"/>
  <c r="E576"/>
  <c r="B577"/>
  <c r="C577"/>
  <c r="D577"/>
  <c r="E577"/>
  <c r="B578"/>
  <c r="C578"/>
  <c r="D578"/>
  <c r="E578"/>
  <c r="B579"/>
  <c r="C579"/>
  <c r="D579"/>
  <c r="E579"/>
  <c r="B580"/>
  <c r="C580"/>
  <c r="D580"/>
  <c r="E580"/>
  <c r="B581"/>
  <c r="C581"/>
  <c r="D581"/>
  <c r="E581"/>
  <c r="B582"/>
  <c r="C582"/>
  <c r="D582"/>
  <c r="E582"/>
  <c r="B583"/>
  <c r="C583"/>
  <c r="D583"/>
  <c r="E583"/>
  <c r="B584"/>
  <c r="C584"/>
  <c r="D584"/>
  <c r="E584"/>
  <c r="B585"/>
  <c r="C585"/>
  <c r="D585"/>
  <c r="E585"/>
  <c r="B586"/>
  <c r="C586"/>
  <c r="D586"/>
  <c r="E586"/>
  <c r="B587"/>
  <c r="C587"/>
  <c r="D587"/>
  <c r="E587"/>
  <c r="B588"/>
  <c r="C588"/>
  <c r="D588"/>
  <c r="E588"/>
  <c r="B589"/>
  <c r="C589"/>
  <c r="D589"/>
  <c r="E589"/>
  <c r="B590"/>
  <c r="C590"/>
  <c r="D590"/>
  <c r="E590"/>
  <c r="B591"/>
  <c r="C591"/>
  <c r="D591"/>
  <c r="E591"/>
  <c r="B592"/>
  <c r="C592"/>
  <c r="D592"/>
  <c r="E592"/>
  <c r="B593"/>
  <c r="C593"/>
  <c r="D593"/>
  <c r="E593"/>
  <c r="B594"/>
  <c r="C594"/>
  <c r="D594"/>
  <c r="E594"/>
  <c r="B595"/>
  <c r="C595"/>
  <c r="D595"/>
  <c r="E595"/>
  <c r="B596"/>
  <c r="C596"/>
  <c r="D596"/>
  <c r="E596"/>
  <c r="B597"/>
  <c r="C597"/>
  <c r="D597"/>
  <c r="E597"/>
  <c r="B598"/>
  <c r="C598"/>
  <c r="D598"/>
  <c r="E598"/>
  <c r="B599"/>
  <c r="C599"/>
  <c r="D599"/>
  <c r="E599"/>
  <c r="B600"/>
  <c r="C600"/>
  <c r="D600"/>
  <c r="E600"/>
  <c r="B601"/>
  <c r="C601"/>
  <c r="D601"/>
  <c r="E601"/>
  <c r="E2"/>
  <c r="D2"/>
  <c r="C2"/>
  <c r="B2"/>
  <c r="C30" i="1"/>
  <c r="C31"/>
  <c r="C32"/>
  <c r="C29"/>
  <c r="C34" s="1"/>
  <c r="B29"/>
  <c r="D29" s="1"/>
  <c r="E29" l="1"/>
  <c r="B32"/>
  <c r="D32" s="1"/>
  <c r="B31"/>
  <c r="D31" s="1"/>
  <c r="B30"/>
  <c r="D30" s="1"/>
  <c r="E32" l="1"/>
  <c r="E31"/>
  <c r="E30"/>
  <c r="B34"/>
  <c r="E34" l="1"/>
  <c r="D34"/>
  <c r="E37" l="1"/>
  <c r="E38" l="1"/>
  <c r="O31" s="1"/>
  <c r="H37"/>
  <c r="O32" l="1"/>
  <c r="O30"/>
  <c r="O29"/>
  <c r="H38"/>
  <c r="O33" l="1"/>
  <c r="O34" s="1"/>
  <c r="O35" s="1"/>
  <c r="O37" s="1"/>
  <c r="O38" s="1"/>
  <c r="O36" l="1"/>
  <c r="K37" s="1"/>
  <c r="K38" l="1"/>
</calcChain>
</file>

<file path=xl/sharedStrings.xml><?xml version="1.0" encoding="utf-8"?>
<sst xmlns="http://schemas.openxmlformats.org/spreadsheetml/2006/main" count="52" uniqueCount="45">
  <si>
    <t>E</t>
  </si>
  <si>
    <t>Ri</t>
  </si>
  <si>
    <t>Rv</t>
  </si>
  <si>
    <t>1/I</t>
  </si>
  <si>
    <t>x</t>
  </si>
  <si>
    <t>y</t>
  </si>
  <si>
    <t>x^2</t>
  </si>
  <si>
    <t>xy</t>
  </si>
  <si>
    <t>a</t>
  </si>
  <si>
    <t>b</t>
  </si>
  <si>
    <t>avg</t>
  </si>
  <si>
    <t>SciDavis</t>
  </si>
  <si>
    <t>--------------------------------------------------------------------------------------</t>
  </si>
  <si>
    <t>Chi^2/doF = 1,05638021395888e-06</t>
  </si>
  <si>
    <t>R^2 = 0,999716977839529</t>
  </si>
  <si>
    <t>(ax+b-y)^2</t>
  </si>
  <si>
    <t>sr2</t>
  </si>
  <si>
    <t>Var(a)</t>
  </si>
  <si>
    <t>Da</t>
  </si>
  <si>
    <t>Var(b)</t>
  </si>
  <si>
    <t>Db</t>
  </si>
  <si>
    <t>delta E</t>
  </si>
  <si>
    <t>delta Ri</t>
  </si>
  <si>
    <t>sum</t>
  </si>
  <si>
    <t>E Scidavis</t>
  </si>
  <si>
    <t>E lin</t>
  </si>
  <si>
    <t>Ri SciDavis</t>
  </si>
  <si>
    <t>Ri lin</t>
  </si>
  <si>
    <t>mu</t>
  </si>
  <si>
    <t>sigma</t>
  </si>
  <si>
    <t>lin</t>
  </si>
  <si>
    <r>
      <t>Rv (</t>
    </r>
    <r>
      <rPr>
        <sz val="11"/>
        <color theme="1"/>
        <rFont val="Symbol"/>
        <family val="1"/>
        <charset val="2"/>
      </rPr>
      <t>W</t>
    </r>
    <r>
      <rPr>
        <sz val="11"/>
        <color theme="1"/>
        <rFont val="Calibri"/>
        <family val="2"/>
        <charset val="238"/>
      </rPr>
      <t>)</t>
    </r>
  </si>
  <si>
    <t>I (A)</t>
  </si>
  <si>
    <t>Rv / I</t>
  </si>
  <si>
    <t>Rv^2</t>
  </si>
  <si>
    <t>I = E / (Ri+Rv)</t>
  </si>
  <si>
    <t>linearization</t>
  </si>
  <si>
    <t>hyperbolic function</t>
  </si>
  <si>
    <t>1/I = (1/E)*Rv + (Ri/E)</t>
  </si>
  <si>
    <t>y = a*x + b</t>
  </si>
  <si>
    <t xml:space="preserve"> y = A / (B+x)</t>
  </si>
  <si>
    <t>B = 127,617058357306 +/- 6,72571585907412</t>
  </si>
  <si>
    <t>A = 14,2914588218529 +/- 0,737677209088575</t>
  </si>
  <si>
    <r>
      <t xml:space="preserve">Gaussian distribution for the value of E calculated </t>
    </r>
    <r>
      <rPr>
        <sz val="11"/>
        <color theme="3" tint="0.39997558519241921"/>
        <rFont val="Calibri"/>
        <family val="2"/>
        <charset val="238"/>
        <scheme val="minor"/>
      </rPr>
      <t>with the hyperbolic function</t>
    </r>
    <r>
      <rPr>
        <sz val="11"/>
        <color theme="1"/>
        <rFont val="Calibri"/>
        <family val="2"/>
        <charset val="238"/>
        <scheme val="minor"/>
      </rPr>
      <t xml:space="preserve"> and </t>
    </r>
    <r>
      <rPr>
        <sz val="11"/>
        <color rgb="FFFF0000"/>
        <rFont val="Calibri"/>
        <family val="2"/>
        <charset val="238"/>
        <scheme val="minor"/>
      </rPr>
      <t>with linearization</t>
    </r>
    <r>
      <rPr>
        <sz val="11"/>
        <color theme="1"/>
        <rFont val="Calibri"/>
        <family val="2"/>
        <charset val="238"/>
        <scheme val="minor"/>
      </rPr>
      <t>:</t>
    </r>
  </si>
  <si>
    <r>
      <t xml:space="preserve">Gaussian distribution for the value of Ri calculated </t>
    </r>
    <r>
      <rPr>
        <sz val="11"/>
        <color theme="3" tint="0.39997558519241921"/>
        <rFont val="Calibri"/>
        <family val="2"/>
        <charset val="238"/>
        <scheme val="minor"/>
      </rPr>
      <t>with the hyperbolic function</t>
    </r>
    <r>
      <rPr>
        <sz val="11"/>
        <color theme="1"/>
        <rFont val="Calibri"/>
        <family val="2"/>
        <charset val="238"/>
        <scheme val="minor"/>
      </rPr>
      <t xml:space="preserve"> and </t>
    </r>
    <r>
      <rPr>
        <sz val="11"/>
        <color rgb="FFFF0000"/>
        <rFont val="Calibri"/>
        <family val="2"/>
        <charset val="238"/>
        <scheme val="minor"/>
      </rPr>
      <t>with linearization</t>
    </r>
    <r>
      <rPr>
        <sz val="11"/>
        <color theme="1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</si>
</sst>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  <charset val="238"/>
    </font>
    <font>
      <sz val="11"/>
      <color theme="3" tint="0.3999755851924192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4" xfId="0" applyBorder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Munka1!$A$3:$A$6</c:f>
              <c:numCache>
                <c:formatCode>General</c:formatCode>
                <c:ptCount val="4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2000</c:v>
                </c:pt>
              </c:numCache>
            </c:numRef>
          </c:xVal>
          <c:yVal>
            <c:numRef>
              <c:f>Munka1!$B$3:$B$6</c:f>
              <c:numCache>
                <c:formatCode>General</c:formatCode>
                <c:ptCount val="4"/>
                <c:pt idx="0">
                  <c:v>0.112</c:v>
                </c:pt>
                <c:pt idx="1">
                  <c:v>1.9E-2</c:v>
                </c:pt>
                <c:pt idx="2">
                  <c:v>1.0999999999999999E-2</c:v>
                </c:pt>
                <c:pt idx="3">
                  <c:v>8.0000000000000002E-3</c:v>
                </c:pt>
              </c:numCache>
            </c:numRef>
          </c:yVal>
        </c:ser>
        <c:axId val="60597760"/>
        <c:axId val="60599296"/>
      </c:scatterChart>
      <c:valAx>
        <c:axId val="60597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Rv</a:t>
                </a:r>
                <a:r>
                  <a:rPr lang="hu-HU"/>
                  <a:t> (</a:t>
                </a:r>
                <a:r>
                  <a:rPr lang="hu-HU">
                    <a:sym typeface="Symbol"/>
                  </a:rPr>
                  <a:t></a:t>
                </a:r>
                <a:r>
                  <a:rPr lang="hu-HU"/>
                  <a:t>)</a:t>
                </a:r>
                <a:r>
                  <a:rPr lang="en-US"/>
                  <a:t> </a:t>
                </a:r>
              </a:p>
            </c:rich>
          </c:tx>
          <c:layout/>
        </c:title>
        <c:numFmt formatCode="General" sourceLinked="1"/>
        <c:tickLblPos val="nextTo"/>
        <c:crossAx val="60599296"/>
        <c:crosses val="autoZero"/>
        <c:crossBetween val="midCat"/>
      </c:valAx>
      <c:valAx>
        <c:axId val="60599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I</a:t>
                </a:r>
                <a:r>
                  <a:rPr lang="hu-HU" baseline="0"/>
                  <a:t> (A)</a:t>
                </a:r>
              </a:p>
            </c:rich>
          </c:tx>
          <c:layout>
            <c:manualLayout>
              <c:xMode val="edge"/>
              <c:yMode val="edge"/>
              <c:x val="1.9493177387914229E-2"/>
              <c:y val="0.18206307126182095"/>
            </c:manualLayout>
          </c:layout>
        </c:title>
        <c:numFmt formatCode="General" sourceLinked="1"/>
        <c:tickLblPos val="nextTo"/>
        <c:crossAx val="6059776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1.2980905267882419E-3"/>
                  <c:y val="-2.2121352477999092E-2"/>
                </c:manualLayout>
              </c:layout>
              <c:numFmt formatCode="General" sourceLinked="0"/>
            </c:trendlineLbl>
          </c:trendline>
          <c:xVal>
            <c:numRef>
              <c:f>Munka1!$A$3:$A$6</c:f>
              <c:numCache>
                <c:formatCode>General</c:formatCode>
                <c:ptCount val="4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2000</c:v>
                </c:pt>
              </c:numCache>
            </c:numRef>
          </c:xVal>
          <c:yVal>
            <c:numRef>
              <c:f>Munka1!$C$29:$C$32</c:f>
              <c:numCache>
                <c:formatCode>General</c:formatCode>
                <c:ptCount val="4"/>
                <c:pt idx="0">
                  <c:v>8.9285714285714288</c:v>
                </c:pt>
                <c:pt idx="1">
                  <c:v>52.631578947368425</c:v>
                </c:pt>
                <c:pt idx="2">
                  <c:v>90.909090909090921</c:v>
                </c:pt>
                <c:pt idx="3">
                  <c:v>125</c:v>
                </c:pt>
              </c:numCache>
            </c:numRef>
          </c:yVal>
        </c:ser>
        <c:axId val="64564224"/>
        <c:axId val="64574208"/>
      </c:scatterChart>
      <c:valAx>
        <c:axId val="64564224"/>
        <c:scaling>
          <c:orientation val="minMax"/>
          <c:max val="250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Rv (</a:t>
                </a:r>
                <a:r>
                  <a:rPr lang="hu-HU">
                    <a:sym typeface="Symbol"/>
                  </a:rPr>
                  <a:t>)</a:t>
                </a:r>
                <a:endParaRPr lang="hu-HU"/>
              </a:p>
            </c:rich>
          </c:tx>
          <c:layout/>
        </c:title>
        <c:numFmt formatCode="General" sourceLinked="1"/>
        <c:tickLblPos val="nextTo"/>
        <c:crossAx val="64574208"/>
        <c:crosses val="autoZero"/>
        <c:crossBetween val="midCat"/>
        <c:majorUnit val="500"/>
        <c:minorUnit val="100"/>
      </c:valAx>
      <c:valAx>
        <c:axId val="645742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1/I</a:t>
                </a:r>
                <a:r>
                  <a:rPr lang="hu-HU" baseline="0"/>
                  <a:t>   (1/A)</a:t>
                </a:r>
                <a:endParaRPr lang="hu-HU"/>
              </a:p>
            </c:rich>
          </c:tx>
          <c:layout/>
        </c:title>
        <c:numFmt formatCode="General" sourceLinked="1"/>
        <c:tickLblPos val="nextTo"/>
        <c:crossAx val="6456422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Munka2!$A$2:$A$26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Munka2!$B$2:$B$26</c:f>
              <c:numCache>
                <c:formatCode>General</c:formatCode>
                <c:ptCount val="25"/>
                <c:pt idx="0">
                  <c:v>4.9264375687933031E-71</c:v>
                </c:pt>
                <c:pt idx="1">
                  <c:v>6.8567239332109941E-61</c:v>
                </c:pt>
                <c:pt idx="2">
                  <c:v>1.536785557808364E-51</c:v>
                </c:pt>
                <c:pt idx="3">
                  <c:v>5.5465483423271618E-43</c:v>
                </c:pt>
                <c:pt idx="4">
                  <c:v>3.2236305303673643E-35</c:v>
                </c:pt>
                <c:pt idx="5">
                  <c:v>3.017037050991981E-28</c:v>
                </c:pt>
                <c:pt idx="6">
                  <c:v>4.5470418631455948E-22</c:v>
                </c:pt>
                <c:pt idx="7">
                  <c:v>1.1035453556310284E-16</c:v>
                </c:pt>
                <c:pt idx="8">
                  <c:v>4.3128499400954247E-12</c:v>
                </c:pt>
                <c:pt idx="9">
                  <c:v>2.7142599199953061E-8</c:v>
                </c:pt>
                <c:pt idx="10">
                  <c:v>2.7507520510837536E-5</c:v>
                </c:pt>
                <c:pt idx="11">
                  <c:v>4.4891527467247182E-3</c:v>
                </c:pt>
                <c:pt idx="12">
                  <c:v>0.11797507059535582</c:v>
                </c:pt>
                <c:pt idx="13">
                  <c:v>0.49926260062999095</c:v>
                </c:pt>
                <c:pt idx="14">
                  <c:v>0.34023638001634565</c:v>
                </c:pt>
                <c:pt idx="15">
                  <c:v>3.7337513192800847E-2</c:v>
                </c:pt>
                <c:pt idx="16">
                  <c:v>6.5981617042012238E-4</c:v>
                </c:pt>
                <c:pt idx="17">
                  <c:v>1.8776448317980288E-6</c:v>
                </c:pt>
                <c:pt idx="18">
                  <c:v>8.6043261332172536E-10</c:v>
                </c:pt>
                <c:pt idx="19">
                  <c:v>6.3494075783022887E-14</c:v>
                </c:pt>
                <c:pt idx="20">
                  <c:v>7.545056120255853E-19</c:v>
                </c:pt>
                <c:pt idx="21">
                  <c:v>1.4437921243958442E-24</c:v>
                </c:pt>
                <c:pt idx="22">
                  <c:v>4.4489731858094491E-31</c:v>
                </c:pt>
                <c:pt idx="23">
                  <c:v>2.2076378612512839E-38</c:v>
                </c:pt>
                <c:pt idx="24">
                  <c:v>1.7640415277259511E-46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Munka2!$A$2:$A$26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Munka2!$C$2:$C$26</c:f>
              <c:numCache>
                <c:formatCode>General</c:formatCode>
                <c:ptCount val="25"/>
                <c:pt idx="0">
                  <c:v>4.0022277131827292E-25</c:v>
                </c:pt>
                <c:pt idx="1">
                  <c:v>2.7911183824968013E-22</c:v>
                </c:pt>
                <c:pt idx="2">
                  <c:v>1.2837692971267598E-19</c:v>
                </c:pt>
                <c:pt idx="3">
                  <c:v>3.8942872088140977E-17</c:v>
                </c:pt>
                <c:pt idx="4">
                  <c:v>7.7911441044997934E-15</c:v>
                </c:pt>
                <c:pt idx="5">
                  <c:v>1.0280323037271393E-12</c:v>
                </c:pt>
                <c:pt idx="6">
                  <c:v>8.9463225430020143E-11</c:v>
                </c:pt>
                <c:pt idx="7">
                  <c:v>5.1346944780977012E-9</c:v>
                </c:pt>
                <c:pt idx="8">
                  <c:v>1.9436449258022375E-7</c:v>
                </c:pt>
                <c:pt idx="9">
                  <c:v>4.8523432607952876E-6</c:v>
                </c:pt>
                <c:pt idx="10">
                  <c:v>7.989477321897518E-5</c:v>
                </c:pt>
                <c:pt idx="11">
                  <c:v>8.6759589095824086E-4</c:v>
                </c:pt>
                <c:pt idx="12">
                  <c:v>6.2136798076470124E-3</c:v>
                </c:pt>
                <c:pt idx="13">
                  <c:v>2.9350298299458635E-2</c:v>
                </c:pt>
                <c:pt idx="14">
                  <c:v>9.1434150533447861E-2</c:v>
                </c:pt>
                <c:pt idx="15">
                  <c:v>0.18786099358439759</c:v>
                </c:pt>
                <c:pt idx="16">
                  <c:v>0.25456404372084712</c:v>
                </c:pt>
                <c:pt idx="17">
                  <c:v>0.22750438550687052</c:v>
                </c:pt>
                <c:pt idx="18">
                  <c:v>0.13409566862612204</c:v>
                </c:pt>
                <c:pt idx="19">
                  <c:v>5.2128111671858386E-2</c:v>
                </c:pt>
                <c:pt idx="20">
                  <c:v>1.336477037862332E-2</c:v>
                </c:pt>
                <c:pt idx="21">
                  <c:v>2.2598690566683574E-3</c:v>
                </c:pt>
                <c:pt idx="22">
                  <c:v>2.5202133936943778E-4</c:v>
                </c:pt>
                <c:pt idx="23">
                  <c:v>1.8536324368123781E-5</c:v>
                </c:pt>
                <c:pt idx="24">
                  <c:v>8.9917079267865554E-7</c:v>
                </c:pt>
              </c:numCache>
            </c:numRef>
          </c:yVal>
          <c:smooth val="1"/>
        </c:ser>
        <c:axId val="62350848"/>
        <c:axId val="62352384"/>
      </c:scatterChart>
      <c:valAx>
        <c:axId val="62350848"/>
        <c:scaling>
          <c:orientation val="minMax"/>
        </c:scaling>
        <c:axPos val="b"/>
        <c:numFmt formatCode="General" sourceLinked="1"/>
        <c:tickLblPos val="nextTo"/>
        <c:crossAx val="62352384"/>
        <c:crosses val="autoZero"/>
        <c:crossBetween val="midCat"/>
      </c:valAx>
      <c:valAx>
        <c:axId val="62352384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62350848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Munka2!$A$2:$A$601</c:f>
              <c:numCache>
                <c:formatCode>General</c:formatCode>
                <c:ptCount val="6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</c:numCache>
            </c:numRef>
          </c:xVal>
          <c:yVal>
            <c:numRef>
              <c:f>Munka2!$D$2:$D$601</c:f>
              <c:numCache>
                <c:formatCode>General</c:formatCode>
                <c:ptCount val="600"/>
                <c:pt idx="0">
                  <c:v>1.7555691881972393E-79</c:v>
                </c:pt>
                <c:pt idx="1">
                  <c:v>2.9133304725593309E-78</c:v>
                </c:pt>
                <c:pt idx="2">
                  <c:v>4.7281028519533157E-77</c:v>
                </c:pt>
                <c:pt idx="3">
                  <c:v>7.5042871105220433E-76</c:v>
                </c:pt>
                <c:pt idx="4">
                  <c:v>1.1648160073734445E-74</c:v>
                </c:pt>
                <c:pt idx="5">
                  <c:v>1.7681967228832937E-73</c:v>
                </c:pt>
                <c:pt idx="6">
                  <c:v>2.6249993173061998E-72</c:v>
                </c:pt>
                <c:pt idx="7">
                  <c:v>3.8111248012533924E-71</c:v>
                </c:pt>
                <c:pt idx="8">
                  <c:v>5.4113111795380104E-70</c:v>
                </c:pt>
                <c:pt idx="9">
                  <c:v>7.5141041367486541E-69</c:v>
                </c:pt>
                <c:pt idx="10">
                  <c:v>1.0204160304785258E-67</c:v>
                </c:pt>
                <c:pt idx="11">
                  <c:v>1.3551978316636432E-66</c:v>
                </c:pt>
                <c:pt idx="12">
                  <c:v>1.7601654253829012E-65</c:v>
                </c:pt>
                <c:pt idx="13">
                  <c:v>2.2357829310280253E-64</c:v>
                </c:pt>
                <c:pt idx="14">
                  <c:v>2.7773534287707172E-63</c:v>
                </c:pt>
                <c:pt idx="15">
                  <c:v>3.3741005755862915E-62</c:v>
                </c:pt>
                <c:pt idx="16">
                  <c:v>4.0087618932027776E-61</c:v>
                </c:pt>
                <c:pt idx="17">
                  <c:v>4.6578753405254694E-60</c:v>
                </c:pt>
                <c:pt idx="18">
                  <c:v>5.2928650793821848E-59</c:v>
                </c:pt>
                <c:pt idx="19">
                  <c:v>5.8819204713018502E-58</c:v>
                </c:pt>
                <c:pt idx="20">
                  <c:v>6.3925308888504309E-57</c:v>
                </c:pt>
                <c:pt idx="21">
                  <c:v>6.7944121027390473E-56</c:v>
                </c:pt>
                <c:pt idx="22">
                  <c:v>7.0624648042442795E-55</c:v>
                </c:pt>
                <c:pt idx="23">
                  <c:v>7.1793656164164068E-54</c:v>
                </c:pt>
                <c:pt idx="24">
                  <c:v>7.1374192432267719E-53</c:v>
                </c:pt>
                <c:pt idx="25">
                  <c:v>6.9393965601490086E-52</c:v>
                </c:pt>
                <c:pt idx="26">
                  <c:v>6.5982317910977477E-51</c:v>
                </c:pt>
                <c:pt idx="27">
                  <c:v>6.13562476599252E-50</c:v>
                </c:pt>
                <c:pt idx="28">
                  <c:v>5.5797581861168619E-49</c:v>
                </c:pt>
                <c:pt idx="29">
                  <c:v>4.9624635138838663E-48</c:v>
                </c:pt>
                <c:pt idx="30">
                  <c:v>4.3162305836770672E-47</c:v>
                </c:pt>
                <c:pt idx="31">
                  <c:v>3.6714474051333094E-46</c:v>
                </c:pt>
                <c:pt idx="32">
                  <c:v>3.054185050113678E-45</c:v>
                </c:pt>
                <c:pt idx="33">
                  <c:v>2.484727377709658E-44</c:v>
                </c:pt>
                <c:pt idx="34">
                  <c:v>1.9769127659510294E-43</c:v>
                </c:pt>
                <c:pt idx="35">
                  <c:v>1.5382312460608532E-42</c:v>
                </c:pt>
                <c:pt idx="36">
                  <c:v>1.1705261336083138E-41</c:v>
                </c:pt>
                <c:pt idx="37">
                  <c:v>8.7109588507369834E-41</c:v>
                </c:pt>
                <c:pt idx="38">
                  <c:v>6.3398089765044186E-40</c:v>
                </c:pt>
                <c:pt idx="39">
                  <c:v>4.5124431664847147E-39</c:v>
                </c:pt>
                <c:pt idx="40">
                  <c:v>3.1410343087242127E-38</c:v>
                </c:pt>
                <c:pt idx="41">
                  <c:v>2.1382524462310764E-37</c:v>
                </c:pt>
                <c:pt idx="42">
                  <c:v>1.4235431549180825E-36</c:v>
                </c:pt>
                <c:pt idx="43">
                  <c:v>9.2684616994592193E-36</c:v>
                </c:pt>
                <c:pt idx="44">
                  <c:v>5.9016037206368146E-35</c:v>
                </c:pt>
                <c:pt idx="45">
                  <c:v>3.6750037898000268E-34</c:v>
                </c:pt>
                <c:pt idx="46">
                  <c:v>2.2380557505319622E-33</c:v>
                </c:pt>
                <c:pt idx="47">
                  <c:v>1.3329362301182079E-32</c:v>
                </c:pt>
                <c:pt idx="48">
                  <c:v>7.763779756128876E-32</c:v>
                </c:pt>
                <c:pt idx="49">
                  <c:v>4.4224446223429076E-31</c:v>
                </c:pt>
                <c:pt idx="50">
                  <c:v>2.4636383871612105E-30</c:v>
                </c:pt>
                <c:pt idx="51">
                  <c:v>1.342198916377563E-29</c:v>
                </c:pt>
                <c:pt idx="52">
                  <c:v>7.1512534069784666E-29</c:v>
                </c:pt>
                <c:pt idx="53">
                  <c:v>3.7262570773388046E-28</c:v>
                </c:pt>
                <c:pt idx="54">
                  <c:v>1.8988419708228535E-27</c:v>
                </c:pt>
                <c:pt idx="55">
                  <c:v>9.463029491069442E-27</c:v>
                </c:pt>
                <c:pt idx="56">
                  <c:v>4.6120810101487237E-26</c:v>
                </c:pt>
                <c:pt idx="57">
                  <c:v>2.1983104419036663E-25</c:v>
                </c:pt>
                <c:pt idx="58">
                  <c:v>1.0247229927327137E-24</c:v>
                </c:pt>
                <c:pt idx="59">
                  <c:v>4.6714241504389272E-24</c:v>
                </c:pt>
                <c:pt idx="60">
                  <c:v>2.0826557257387529E-23</c:v>
                </c:pt>
                <c:pt idx="61">
                  <c:v>9.0805264978232409E-23</c:v>
                </c:pt>
                <c:pt idx="62">
                  <c:v>3.871951760177746E-22</c:v>
                </c:pt>
                <c:pt idx="63">
                  <c:v>1.6146344266054533E-21</c:v>
                </c:pt>
                <c:pt idx="64">
                  <c:v>6.5848189835118219E-21</c:v>
                </c:pt>
                <c:pt idx="65">
                  <c:v>2.6262667526278225E-20</c:v>
                </c:pt>
                <c:pt idx="66">
                  <c:v>1.0243755241810895E-19</c:v>
                </c:pt>
                <c:pt idx="67">
                  <c:v>3.9075533210776303E-19</c:v>
                </c:pt>
                <c:pt idx="68">
                  <c:v>1.4577263196866104E-18</c:v>
                </c:pt>
                <c:pt idx="69">
                  <c:v>5.3182951993443478E-18</c:v>
                </c:pt>
                <c:pt idx="70">
                  <c:v>1.8975544501722243E-17</c:v>
                </c:pt>
                <c:pt idx="71">
                  <c:v>6.6212718057208855E-17</c:v>
                </c:pt>
                <c:pt idx="72">
                  <c:v>2.2595083365032935E-16</c:v>
                </c:pt>
                <c:pt idx="73">
                  <c:v>7.5407031097565832E-16</c:v>
                </c:pt>
                <c:pt idx="74">
                  <c:v>2.4611330858316606E-15</c:v>
                </c:pt>
                <c:pt idx="75">
                  <c:v>7.8556787991561706E-15</c:v>
                </c:pt>
                <c:pt idx="76">
                  <c:v>2.4522102264265497E-14</c:v>
                </c:pt>
                <c:pt idx="77">
                  <c:v>7.4861244577215633E-14</c:v>
                </c:pt>
                <c:pt idx="78">
                  <c:v>2.2350217265141207E-13</c:v>
                </c:pt>
                <c:pt idx="79">
                  <c:v>6.5257708231039593E-13</c:v>
                </c:pt>
                <c:pt idx="80">
                  <c:v>1.8634049672333855E-12</c:v>
                </c:pt>
                <c:pt idx="81">
                  <c:v>5.2036495713702165E-12</c:v>
                </c:pt>
                <c:pt idx="82">
                  <c:v>1.421131278013372E-11</c:v>
                </c:pt>
                <c:pt idx="83">
                  <c:v>3.7956461308013564E-11</c:v>
                </c:pt>
                <c:pt idx="84">
                  <c:v>9.9143123414249019E-11</c:v>
                </c:pt>
                <c:pt idx="85">
                  <c:v>2.532589720773429E-10</c:v>
                </c:pt>
                <c:pt idx="86">
                  <c:v>6.3269214877612432E-10</c:v>
                </c:pt>
                <c:pt idx="87">
                  <c:v>1.5457719173238002E-9</c:v>
                </c:pt>
                <c:pt idx="88">
                  <c:v>3.6933778748320398E-9</c:v>
                </c:pt>
                <c:pt idx="89">
                  <c:v>8.6303306668859233E-9</c:v>
                </c:pt>
                <c:pt idx="90">
                  <c:v>1.9722251415621323E-8</c:v>
                </c:pt>
                <c:pt idx="91">
                  <c:v>4.4076886391793642E-8</c:v>
                </c:pt>
                <c:pt idx="92">
                  <c:v>9.6336460974752424E-8</c:v>
                </c:pt>
                <c:pt idx="93">
                  <c:v>2.0591872009663772E-7</c:v>
                </c:pt>
                <c:pt idx="94">
                  <c:v>4.3045359056030853E-7</c:v>
                </c:pt>
                <c:pt idx="95">
                  <c:v>8.7999904685171204E-7</c:v>
                </c:pt>
                <c:pt idx="96">
                  <c:v>1.7593953148625216E-6</c:v>
                </c:pt>
                <c:pt idx="97">
                  <c:v>3.4400917279926071E-6</c:v>
                </c:pt>
                <c:pt idx="98">
                  <c:v>6.5781228077093503E-6</c:v>
                </c:pt>
                <c:pt idx="99">
                  <c:v>1.2301534634668266E-5</c:v>
                </c:pt>
                <c:pt idx="100">
                  <c:v>2.2497899513813598E-5</c:v>
                </c:pt>
                <c:pt idx="101">
                  <c:v>4.0239262651757635E-5</c:v>
                </c:pt>
                <c:pt idx="102">
                  <c:v>7.0385535294706833E-5</c:v>
                </c:pt>
                <c:pt idx="103">
                  <c:v>1.2040435180711189E-4</c:v>
                </c:pt>
                <c:pt idx="104">
                  <c:v>2.0143100177391886E-4</c:v>
                </c:pt>
                <c:pt idx="105">
                  <c:v>3.295609936284039E-4</c:v>
                </c:pt>
                <c:pt idx="106">
                  <c:v>5.2731564536618149E-4</c:v>
                </c:pt>
                <c:pt idx="107">
                  <c:v>8.2514614065709016E-4</c:v>
                </c:pt>
                <c:pt idx="108">
                  <c:v>1.262747306808937E-3</c:v>
                </c:pt>
                <c:pt idx="109">
                  <c:v>1.8898502458938721E-3</c:v>
                </c:pt>
                <c:pt idx="110">
                  <c:v>2.7660733629909788E-3</c:v>
                </c:pt>
                <c:pt idx="111">
                  <c:v>3.9593633604388702E-3</c:v>
                </c:pt>
                <c:pt idx="112">
                  <c:v>5.5425853257705182E-3</c:v>
                </c:pt>
                <c:pt idx="113">
                  <c:v>7.5879555438902058E-3</c:v>
                </c:pt>
                <c:pt idx="114">
                  <c:v>1.0159270649504113E-2</c:v>
                </c:pt>
                <c:pt idx="115">
                  <c:v>1.3302266531065237E-2</c:v>
                </c:pt>
                <c:pt idx="116">
                  <c:v>1.7033901152156229E-2</c:v>
                </c:pt>
                <c:pt idx="117">
                  <c:v>2.1331822557354593E-2</c:v>
                </c:pt>
                <c:pt idx="118">
                  <c:v>2.6125653623958679E-2</c:v>
                </c:pt>
                <c:pt idx="119">
                  <c:v>3.1291885266189749E-2</c:v>
                </c:pt>
                <c:pt idx="120">
                  <c:v>3.6654023687200235E-2</c:v>
                </c:pt>
                <c:pt idx="121">
                  <c:v>4.1989136693992755E-2</c:v>
                </c:pt>
                <c:pt idx="122">
                  <c:v>4.7041113935710262E-2</c:v>
                </c:pt>
                <c:pt idx="123">
                  <c:v>5.1539904733728222E-2</c:v>
                </c:pt>
                <c:pt idx="124">
                  <c:v>5.522490634472673E-2</c:v>
                </c:pt>
                <c:pt idx="125">
                  <c:v>5.7869766096028376E-2</c:v>
                </c:pt>
                <c:pt idx="126">
                  <c:v>5.9305343860977931E-2</c:v>
                </c:pt>
                <c:pt idx="127">
                  <c:v>5.9437603716705839E-2</c:v>
                </c:pt>
                <c:pt idx="128">
                  <c:v>5.8257805099095228E-2</c:v>
                </c:pt>
                <c:pt idx="129">
                  <c:v>5.5843458452802808E-2</c:v>
                </c:pt>
                <c:pt idx="130">
                  <c:v>5.2349900165243275E-2</c:v>
                </c:pt>
                <c:pt idx="131">
                  <c:v>4.7993759527108847E-2</c:v>
                </c:pt>
                <c:pt idx="132">
                  <c:v>4.3030763005516039E-2</c:v>
                </c:pt>
                <c:pt idx="133">
                  <c:v>3.7731032094606133E-2</c:v>
                </c:pt>
                <c:pt idx="134">
                  <c:v>3.2355169968788552E-2</c:v>
                </c:pt>
                <c:pt idx="135">
                  <c:v>2.7134014238613609E-2</c:v>
                </c:pt>
                <c:pt idx="136">
                  <c:v>2.225408660900138E-2</c:v>
                </c:pt>
                <c:pt idx="137">
                  <c:v>1.7849697548147542E-2</c:v>
                </c:pt>
                <c:pt idx="138">
                  <c:v>1.4001588565100431E-2</c:v>
                </c:pt>
                <c:pt idx="139">
                  <c:v>1.0741109014090561E-2</c:v>
                </c:pt>
                <c:pt idx="140">
                  <c:v>8.0583532109235762E-3</c:v>
                </c:pt>
                <c:pt idx="141">
                  <c:v>5.9124684552173679E-3</c:v>
                </c:pt>
                <c:pt idx="142">
                  <c:v>4.2424500373957445E-3</c:v>
                </c:pt>
                <c:pt idx="143">
                  <c:v>2.9770765272921457E-3</c:v>
                </c:pt>
                <c:pt idx="144">
                  <c:v>2.0430952923178977E-3</c:v>
                </c:pt>
                <c:pt idx="145">
                  <c:v>1.3712372739564133E-3</c:v>
                </c:pt>
                <c:pt idx="146">
                  <c:v>9.00040307547384E-4</c:v>
                </c:pt>
                <c:pt idx="147">
                  <c:v>5.7774563255284296E-4</c:v>
                </c:pt>
                <c:pt idx="148">
                  <c:v>3.6269097190898741E-4</c:v>
                </c:pt>
                <c:pt idx="149">
                  <c:v>2.2267024235672928E-4</c:v>
                </c:pt>
                <c:pt idx="150">
                  <c:v>1.336943274157795E-4</c:v>
                </c:pt>
                <c:pt idx="151">
                  <c:v>7.8503522112493041E-5</c:v>
                </c:pt>
                <c:pt idx="152">
                  <c:v>4.5080701536812022E-5</c:v>
                </c:pt>
                <c:pt idx="153">
                  <c:v>2.5317309567089944E-5</c:v>
                </c:pt>
                <c:pt idx="154">
                  <c:v>1.3904961812963522E-5</c:v>
                </c:pt>
                <c:pt idx="155">
                  <c:v>7.468741208871279E-6</c:v>
                </c:pt>
                <c:pt idx="156">
                  <c:v>3.9232897603574067E-6</c:v>
                </c:pt>
                <c:pt idx="157">
                  <c:v>2.015481056185653E-6</c:v>
                </c:pt>
                <c:pt idx="158">
                  <c:v>1.0125871660123649E-6</c:v>
                </c:pt>
                <c:pt idx="159">
                  <c:v>4.9752107154167227E-7</c:v>
                </c:pt>
                <c:pt idx="160">
                  <c:v>2.3906494696399546E-7</c:v>
                </c:pt>
                <c:pt idx="161">
                  <c:v>1.1234291473126273E-7</c:v>
                </c:pt>
                <c:pt idx="162">
                  <c:v>5.1629846655753999E-8</c:v>
                </c:pt>
                <c:pt idx="163">
                  <c:v>2.3204987846359193E-8</c:v>
                </c:pt>
                <c:pt idx="164">
                  <c:v>1.019969576350461E-8</c:v>
                </c:pt>
                <c:pt idx="165">
                  <c:v>4.3844836282057472E-9</c:v>
                </c:pt>
                <c:pt idx="166">
                  <c:v>1.8432109852296839E-9</c:v>
                </c:pt>
                <c:pt idx="167">
                  <c:v>7.5780420322825308E-10</c:v>
                </c:pt>
                <c:pt idx="168">
                  <c:v>3.0469430146653672E-10</c:v>
                </c:pt>
                <c:pt idx="169">
                  <c:v>1.1981108922757305E-10</c:v>
                </c:pt>
                <c:pt idx="170">
                  <c:v>4.6073909335745428E-11</c:v>
                </c:pt>
                <c:pt idx="171">
                  <c:v>1.7327602345609713E-11</c:v>
                </c:pt>
                <c:pt idx="172">
                  <c:v>6.3730488061465363E-12</c:v>
                </c:pt>
                <c:pt idx="173">
                  <c:v>2.292352382287259E-12</c:v>
                </c:pt>
                <c:pt idx="174">
                  <c:v>8.0638209307922815E-13</c:v>
                </c:pt>
                <c:pt idx="175">
                  <c:v>2.774123133557914E-13</c:v>
                </c:pt>
                <c:pt idx="176">
                  <c:v>9.3333156821576688E-14</c:v>
                </c:pt>
                <c:pt idx="177">
                  <c:v>3.0709414687920265E-14</c:v>
                </c:pt>
                <c:pt idx="178">
                  <c:v>9.8817186618163895E-15</c:v>
                </c:pt>
                <c:pt idx="179">
                  <c:v>3.109702147990272E-15</c:v>
                </c:pt>
                <c:pt idx="180">
                  <c:v>9.5704082597509925E-16</c:v>
                </c:pt>
                <c:pt idx="181">
                  <c:v>2.8804974683108107E-16</c:v>
                </c:pt>
                <c:pt idx="182">
                  <c:v>8.478712193656117E-17</c:v>
                </c:pt>
                <c:pt idx="183">
                  <c:v>2.4407182677958722E-17</c:v>
                </c:pt>
                <c:pt idx="184">
                  <c:v>6.8711712437851118E-18</c:v>
                </c:pt>
                <c:pt idx="185">
                  <c:v>1.8917740119676672E-18</c:v>
                </c:pt>
                <c:pt idx="186">
                  <c:v>5.0936969195775825E-19</c:v>
                </c:pt>
                <c:pt idx="187">
                  <c:v>1.3412888307313036E-19</c:v>
                </c:pt>
                <c:pt idx="188">
                  <c:v>3.4541156801370625E-20</c:v>
                </c:pt>
                <c:pt idx="189">
                  <c:v>8.6991498248155865E-21</c:v>
                </c:pt>
                <c:pt idx="190">
                  <c:v>2.1426049584799415E-21</c:v>
                </c:pt>
                <c:pt idx="191">
                  <c:v>5.160986973987643E-22</c:v>
                </c:pt>
                <c:pt idx="192">
                  <c:v>1.2157626095432133E-22</c:v>
                </c:pt>
                <c:pt idx="193">
                  <c:v>2.8008520251338109E-23</c:v>
                </c:pt>
                <c:pt idx="194">
                  <c:v>6.3104002952676907E-24</c:v>
                </c:pt>
                <c:pt idx="195">
                  <c:v>1.3904296368685007E-24</c:v>
                </c:pt>
                <c:pt idx="196">
                  <c:v>2.9961702362215258E-25</c:v>
                </c:pt>
                <c:pt idx="197">
                  <c:v>6.3140689069974286E-26</c:v>
                </c:pt>
                <c:pt idx="198">
                  <c:v>1.3013002440744149E-26</c:v>
                </c:pt>
                <c:pt idx="199">
                  <c:v>2.6228355878316349E-27</c:v>
                </c:pt>
                <c:pt idx="200">
                  <c:v>5.1699933757338238E-28</c:v>
                </c:pt>
                <c:pt idx="201">
                  <c:v>9.9663071600908906E-29</c:v>
                </c:pt>
                <c:pt idx="202">
                  <c:v>1.878901060839909E-29</c:v>
                </c:pt>
                <c:pt idx="203">
                  <c:v>3.4641677774923846E-30</c:v>
                </c:pt>
                <c:pt idx="204">
                  <c:v>6.2462489035097719E-31</c:v>
                </c:pt>
                <c:pt idx="205">
                  <c:v>1.1014505829196944E-31</c:v>
                </c:pt>
                <c:pt idx="206">
                  <c:v>1.8994860587122814E-32</c:v>
                </c:pt>
                <c:pt idx="207">
                  <c:v>3.2035578144224784E-33</c:v>
                </c:pt>
                <c:pt idx="208">
                  <c:v>5.2838974980336734E-34</c:v>
                </c:pt>
                <c:pt idx="209">
                  <c:v>8.5231781220886371E-35</c:v>
                </c:pt>
                <c:pt idx="210">
                  <c:v>1.3445411781823235E-35</c:v>
                </c:pt>
                <c:pt idx="211">
                  <c:v>2.0743021277709968E-36</c:v>
                </c:pt>
                <c:pt idx="212">
                  <c:v>3.129646461522869E-37</c:v>
                </c:pt>
                <c:pt idx="213">
                  <c:v>4.6178934767388945E-38</c:v>
                </c:pt>
                <c:pt idx="214">
                  <c:v>6.6637378409207401E-39</c:v>
                </c:pt>
                <c:pt idx="215">
                  <c:v>9.4041004191810237E-40</c:v>
                </c:pt>
                <c:pt idx="216">
                  <c:v>1.2979022199538844E-40</c:v>
                </c:pt>
                <c:pt idx="217">
                  <c:v>1.7518303856177111E-41</c:v>
                </c:pt>
                <c:pt idx="218">
                  <c:v>2.3124241537342141E-42</c:v>
                </c:pt>
                <c:pt idx="219">
                  <c:v>2.9851647282856515E-43</c:v>
                </c:pt>
                <c:pt idx="220">
                  <c:v>3.7687251717823461E-44</c:v>
                </c:pt>
                <c:pt idx="221">
                  <c:v>4.6531386951863175E-45</c:v>
                </c:pt>
                <c:pt idx="222">
                  <c:v>5.6185323962501349E-46</c:v>
                </c:pt>
                <c:pt idx="223">
                  <c:v>6.634758865110836E-47</c:v>
                </c:pt>
                <c:pt idx="224">
                  <c:v>7.6621872276995555E-48</c:v>
                </c:pt>
                <c:pt idx="225">
                  <c:v>8.6537777796604891E-49</c:v>
                </c:pt>
                <c:pt idx="226">
                  <c:v>9.5583753302953791E-50</c:v>
                </c:pt>
                <c:pt idx="227">
                  <c:v>1.0324945875262759E-50</c:v>
                </c:pt>
                <c:pt idx="228">
                  <c:v>1.0907289738468434E-51</c:v>
                </c:pt>
                <c:pt idx="229">
                  <c:v>1.1268634124854571E-52</c:v>
                </c:pt>
                <c:pt idx="230">
                  <c:v>1.1385472774254038E-53</c:v>
                </c:pt>
                <c:pt idx="231">
                  <c:v>1.1250095843946335E-54</c:v>
                </c:pt>
                <c:pt idx="232">
                  <c:v>1.0871431607829501E-55</c:v>
                </c:pt>
                <c:pt idx="233">
                  <c:v>1.0274072265367393E-56</c:v>
                </c:pt>
                <c:pt idx="234">
                  <c:v>9.4956315900823033E-58</c:v>
                </c:pt>
                <c:pt idx="235">
                  <c:v>8.5828289903179976E-59</c:v>
                </c:pt>
                <c:pt idx="236">
                  <c:v>7.5868661946287008E-60</c:v>
                </c:pt>
                <c:pt idx="237">
                  <c:v>6.5587299924482982E-61</c:v>
                </c:pt>
                <c:pt idx="238">
                  <c:v>5.5450113884257559E-62</c:v>
                </c:pt>
                <c:pt idx="239">
                  <c:v>4.5846954822472556E-63</c:v>
                </c:pt>
                <c:pt idx="240">
                  <c:v>3.7071820171550925E-64</c:v>
                </c:pt>
                <c:pt idx="241">
                  <c:v>2.9315863240707863E-65</c:v>
                </c:pt>
                <c:pt idx="242">
                  <c:v>2.2671843063542915E-66</c:v>
                </c:pt>
                <c:pt idx="243">
                  <c:v>1.714732300464082E-67</c:v>
                </c:pt>
                <c:pt idx="244">
                  <c:v>1.2683268698765073E-68</c:v>
                </c:pt>
                <c:pt idx="245">
                  <c:v>9.1746904456844714E-70</c:v>
                </c:pt>
                <c:pt idx="246">
                  <c:v>6.4904828890482133E-71</c:v>
                </c:pt>
                <c:pt idx="247">
                  <c:v>4.4904303131458946E-72</c:v>
                </c:pt>
                <c:pt idx="248">
                  <c:v>3.0382553759732981E-73</c:v>
                </c:pt>
                <c:pt idx="249">
                  <c:v>2.0104160904010986E-74</c:v>
                </c:pt>
                <c:pt idx="250">
                  <c:v>1.300987100058265E-75</c:v>
                </c:pt>
                <c:pt idx="251">
                  <c:v>8.2335170956767153E-77</c:v>
                </c:pt>
                <c:pt idx="252">
                  <c:v>5.0959264978604669E-78</c:v>
                </c:pt>
                <c:pt idx="253">
                  <c:v>3.0845107011392886E-79</c:v>
                </c:pt>
                <c:pt idx="254">
                  <c:v>1.8258906711860358E-80</c:v>
                </c:pt>
                <c:pt idx="255">
                  <c:v>1.0570331816321259E-81</c:v>
                </c:pt>
                <c:pt idx="256">
                  <c:v>5.9844994834809421E-83</c:v>
                </c:pt>
                <c:pt idx="257">
                  <c:v>3.3135414637934254E-84</c:v>
                </c:pt>
                <c:pt idx="258">
                  <c:v>1.7942474906601227E-85</c:v>
                </c:pt>
                <c:pt idx="259">
                  <c:v>9.5016197889846574E-87</c:v>
                </c:pt>
                <c:pt idx="260">
                  <c:v>4.920829423244988E-88</c:v>
                </c:pt>
                <c:pt idx="261">
                  <c:v>2.4923230616187877E-89</c:v>
                </c:pt>
                <c:pt idx="262">
                  <c:v>1.2345131594130231E-90</c:v>
                </c:pt>
                <c:pt idx="263">
                  <c:v>5.9801554557632656E-92</c:v>
                </c:pt>
                <c:pt idx="264">
                  <c:v>2.8330522623175793E-93</c:v>
                </c:pt>
                <c:pt idx="265">
                  <c:v>1.3125687523481531E-94</c:v>
                </c:pt>
                <c:pt idx="266">
                  <c:v>5.9472322425186824E-96</c:v>
                </c:pt>
                <c:pt idx="267">
                  <c:v>2.635318421718099E-97</c:v>
                </c:pt>
                <c:pt idx="268">
                  <c:v>1.1420277579451037E-98</c:v>
                </c:pt>
                <c:pt idx="269">
                  <c:v>4.8400024821315015E-100</c:v>
                </c:pt>
                <c:pt idx="270">
                  <c:v>2.0060413057848175E-101</c:v>
                </c:pt>
                <c:pt idx="271">
                  <c:v>8.1312913127389362E-103</c:v>
                </c:pt>
                <c:pt idx="272">
                  <c:v>3.2233282322407738E-104</c:v>
                </c:pt>
                <c:pt idx="273">
                  <c:v>1.2496111915454322E-105</c:v>
                </c:pt>
                <c:pt idx="274">
                  <c:v>4.7377336609332277E-107</c:v>
                </c:pt>
                <c:pt idx="275">
                  <c:v>1.7566762970172361E-108</c:v>
                </c:pt>
                <c:pt idx="276">
                  <c:v>6.3699819628297157E-110</c:v>
                </c:pt>
                <c:pt idx="277">
                  <c:v>2.2589677262484449E-111</c:v>
                </c:pt>
                <c:pt idx="278">
                  <c:v>7.8344265314991232E-113</c:v>
                </c:pt>
                <c:pt idx="279">
                  <c:v>2.6572337550267344E-114</c:v>
                </c:pt>
                <c:pt idx="280">
                  <c:v>8.8140938715075793E-116</c:v>
                </c:pt>
                <c:pt idx="281">
                  <c:v>2.8592421980309645E-117</c:v>
                </c:pt>
                <c:pt idx="282">
                  <c:v>9.0708833150576116E-119</c:v>
                </c:pt>
                <c:pt idx="283">
                  <c:v>2.8143206568695295E-120</c:v>
                </c:pt>
                <c:pt idx="284">
                  <c:v>8.5393131242914206E-122</c:v>
                </c:pt>
                <c:pt idx="285">
                  <c:v>2.5339477857927213E-123</c:v>
                </c:pt>
                <c:pt idx="286">
                  <c:v>7.353561803755811E-125</c:v>
                </c:pt>
                <c:pt idx="287">
                  <c:v>2.087003582010992E-126</c:v>
                </c:pt>
                <c:pt idx="288">
                  <c:v>5.7926061962140249E-128</c:v>
                </c:pt>
                <c:pt idx="289">
                  <c:v>1.5723534463171454E-129</c:v>
                </c:pt>
                <c:pt idx="290">
                  <c:v>4.1739929550505659E-131</c:v>
                </c:pt>
                <c:pt idx="291">
                  <c:v>1.0836239844197598E-132</c:v>
                </c:pt>
                <c:pt idx="292">
                  <c:v>2.7512551502870727E-134</c:v>
                </c:pt>
                <c:pt idx="293">
                  <c:v>6.8313807337011839E-136</c:v>
                </c:pt>
                <c:pt idx="294">
                  <c:v>1.6588666455682686E-137</c:v>
                </c:pt>
                <c:pt idx="295">
                  <c:v>3.9394883616851713E-139</c:v>
                </c:pt>
                <c:pt idx="296">
                  <c:v>9.1494193018563506E-141</c:v>
                </c:pt>
                <c:pt idx="297">
                  <c:v>2.078129477070718E-142</c:v>
                </c:pt>
                <c:pt idx="298">
                  <c:v>4.6161194310924475E-144</c:v>
                </c:pt>
                <c:pt idx="299">
                  <c:v>1.0027827003053374E-145</c:v>
                </c:pt>
                <c:pt idx="300">
                  <c:v>2.1304041127912454E-147</c:v>
                </c:pt>
                <c:pt idx="301">
                  <c:v>4.4263169942606818E-149</c:v>
                </c:pt>
                <c:pt idx="302">
                  <c:v>8.9939070860743711E-151</c:v>
                </c:pt>
                <c:pt idx="303">
                  <c:v>1.7872266949455461E-152</c:v>
                </c:pt>
                <c:pt idx="304">
                  <c:v>3.4732516529740381E-154</c:v>
                </c:pt>
                <c:pt idx="305">
                  <c:v>6.601129030578589E-156</c:v>
                </c:pt>
                <c:pt idx="306">
                  <c:v>1.2269462994071783E-157</c:v>
                </c:pt>
                <c:pt idx="307">
                  <c:v>2.2302741498002534E-159</c:v>
                </c:pt>
                <c:pt idx="308">
                  <c:v>3.9647545728219434E-161</c:v>
                </c:pt>
                <c:pt idx="309">
                  <c:v>6.8928643075399239E-163</c:v>
                </c:pt>
                <c:pt idx="310">
                  <c:v>1.1719484578575948E-164</c:v>
                </c:pt>
                <c:pt idx="311">
                  <c:v>1.9486895538703813E-166</c:v>
                </c:pt>
                <c:pt idx="312">
                  <c:v>3.168853521878898E-168</c:v>
                </c:pt>
                <c:pt idx="313">
                  <c:v>5.0394951860572856E-170</c:v>
                </c:pt>
                <c:pt idx="314">
                  <c:v>7.8378557632597186E-172</c:v>
                </c:pt>
                <c:pt idx="315">
                  <c:v>1.1921553768519323E-173</c:v>
                </c:pt>
                <c:pt idx="316">
                  <c:v>1.7733473858698268E-175</c:v>
                </c:pt>
                <c:pt idx="317">
                  <c:v>2.5797649544500661E-177</c:v>
                </c:pt>
                <c:pt idx="318">
                  <c:v>3.6702176606161551E-179</c:v>
                </c:pt>
                <c:pt idx="319">
                  <c:v>5.1065650089275125E-181</c:v>
                </c:pt>
                <c:pt idx="320">
                  <c:v>6.9485033597005882E-183</c:v>
                </c:pt>
                <c:pt idx="321">
                  <c:v>9.2465354925451167E-185</c:v>
                </c:pt>
                <c:pt idx="322">
                  <c:v>1.203350582746856E-186</c:v>
                </c:pt>
                <c:pt idx="323">
                  <c:v>1.5315481907793601E-188</c:v>
                </c:pt>
                <c:pt idx="324">
                  <c:v>1.9063143759409349E-190</c:v>
                </c:pt>
                <c:pt idx="325">
                  <c:v>2.3205115894665926E-192</c:v>
                </c:pt>
                <c:pt idx="326">
                  <c:v>2.7624747872957898E-194</c:v>
                </c:pt>
                <c:pt idx="327">
                  <c:v>3.2161645938051797E-196</c:v>
                </c:pt>
                <c:pt idx="328">
                  <c:v>3.6618754821868562E-198</c:v>
                </c:pt>
                <c:pt idx="329">
                  <c:v>4.0775025463306998E-200</c:v>
                </c:pt>
                <c:pt idx="330">
                  <c:v>4.4402791259713453E-202</c:v>
                </c:pt>
                <c:pt idx="331">
                  <c:v>4.7288078238620404E-204</c:v>
                </c:pt>
                <c:pt idx="332">
                  <c:v>4.9251381898430945E-206</c:v>
                </c:pt>
                <c:pt idx="333">
                  <c:v>5.0166122977184464E-208</c:v>
                </c:pt>
                <c:pt idx="334">
                  <c:v>4.9972148148740036E-210</c:v>
                </c:pt>
                <c:pt idx="335">
                  <c:v>4.8682274585400398E-212</c:v>
                </c:pt>
                <c:pt idx="336">
                  <c:v>4.6380888798547271E-214</c:v>
                </c:pt>
                <c:pt idx="337">
                  <c:v>4.3214812632388892E-216</c:v>
                </c:pt>
                <c:pt idx="338">
                  <c:v>3.9377810469829409E-218</c:v>
                </c:pt>
                <c:pt idx="339">
                  <c:v>3.5091009056151786E-220</c:v>
                </c:pt>
                <c:pt idx="340">
                  <c:v>3.0581973770128224E-222</c:v>
                </c:pt>
                <c:pt idx="341">
                  <c:v>2.6065168011325027E-224</c:v>
                </c:pt>
                <c:pt idx="342">
                  <c:v>2.172605668082224E-226</c:v>
                </c:pt>
                <c:pt idx="343">
                  <c:v>1.7710329862983236E-228</c:v>
                </c:pt>
                <c:pt idx="344">
                  <c:v>1.4118798969473367E-230</c:v>
                </c:pt>
                <c:pt idx="345">
                  <c:v>1.1007640091844134E-232</c:v>
                </c:pt>
                <c:pt idx="346">
                  <c:v>8.3929773387156158E-235</c:v>
                </c:pt>
                <c:pt idx="347">
                  <c:v>6.2583989168584355E-237</c:v>
                </c:pt>
                <c:pt idx="348">
                  <c:v>4.5638965957311329E-239</c:v>
                </c:pt>
                <c:pt idx="349">
                  <c:v>3.2548704867310628E-241</c:v>
                </c:pt>
                <c:pt idx="350">
                  <c:v>2.2701627390388338E-243</c:v>
                </c:pt>
                <c:pt idx="351">
                  <c:v>1.5484801137690451E-245</c:v>
                </c:pt>
                <c:pt idx="352">
                  <c:v>1.0329507989693305E-247</c:v>
                </c:pt>
                <c:pt idx="353">
                  <c:v>6.7387446782290537E-250</c:v>
                </c:pt>
                <c:pt idx="354">
                  <c:v>4.2993591945071207E-252</c:v>
                </c:pt>
                <c:pt idx="355">
                  <c:v>2.6825870330391748E-254</c:v>
                </c:pt>
                <c:pt idx="356">
                  <c:v>1.6369268567434234E-256</c:v>
                </c:pt>
                <c:pt idx="357">
                  <c:v>9.7685496836861297E-259</c:v>
                </c:pt>
                <c:pt idx="358">
                  <c:v>5.7010686109450488E-261</c:v>
                </c:pt>
                <c:pt idx="359">
                  <c:v>3.2539270184194114E-263</c:v>
                </c:pt>
                <c:pt idx="360">
                  <c:v>1.8162879881031952E-265</c:v>
                </c:pt>
                <c:pt idx="361">
                  <c:v>9.9148688963174858E-268</c:v>
                </c:pt>
                <c:pt idx="362">
                  <c:v>5.2931549002804817E-270</c:v>
                </c:pt>
                <c:pt idx="363">
                  <c:v>2.7635516983886253E-272</c:v>
                </c:pt>
                <c:pt idx="364">
                  <c:v>1.4110615105386202E-274</c:v>
                </c:pt>
                <c:pt idx="365">
                  <c:v>7.046113921064479E-277</c:v>
                </c:pt>
                <c:pt idx="366">
                  <c:v>3.4409529767452266E-279</c:v>
                </c:pt>
                <c:pt idx="367">
                  <c:v>1.64336176095007E-281</c:v>
                </c:pt>
                <c:pt idx="368">
                  <c:v>7.6756113997783021E-284</c:v>
                </c:pt>
                <c:pt idx="369">
                  <c:v>3.5060503087135285E-286</c:v>
                </c:pt>
                <c:pt idx="370">
                  <c:v>1.566205231534396E-288</c:v>
                </c:pt>
                <c:pt idx="371">
                  <c:v>6.8423385615260361E-291</c:v>
                </c:pt>
                <c:pt idx="372">
                  <c:v>2.9233836317384365E-293</c:v>
                </c:pt>
                <c:pt idx="373">
                  <c:v>1.2214970569441068E-295</c:v>
                </c:pt>
                <c:pt idx="374">
                  <c:v>4.9914232919186358E-298</c:v>
                </c:pt>
                <c:pt idx="375">
                  <c:v>1.9947190716712998E-300</c:v>
                </c:pt>
                <c:pt idx="376">
                  <c:v>7.7958673563733957E-303</c:v>
                </c:pt>
                <c:pt idx="377">
                  <c:v>2.979699751255331E-305</c:v>
                </c:pt>
                <c:pt idx="378">
                  <c:v>1.1137967098199746E-307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Munka2!$A$2:$A$601</c:f>
              <c:numCache>
                <c:formatCode>General</c:formatCode>
                <c:ptCount val="6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</c:numCache>
            </c:numRef>
          </c:xVal>
          <c:yVal>
            <c:numRef>
              <c:f>Munka2!$E$2:$E$601</c:f>
              <c:numCache>
                <c:formatCode>General</c:formatCode>
                <c:ptCount val="600"/>
                <c:pt idx="0">
                  <c:v>3.0888689729750596E-4</c:v>
                </c:pt>
                <c:pt idx="1">
                  <c:v>3.1515587010311474E-4</c:v>
                </c:pt>
                <c:pt idx="2">
                  <c:v>3.2152559692014712E-4</c:v>
                </c:pt>
                <c:pt idx="3">
                  <c:v>3.2799705453677013E-4</c:v>
                </c:pt>
                <c:pt idx="4">
                  <c:v>3.3457121405950946E-4</c:v>
                </c:pt>
                <c:pt idx="5">
                  <c:v>3.4124904047584507E-4</c:v>
                </c:pt>
                <c:pt idx="6">
                  <c:v>3.4803149221056696E-4</c:v>
                </c:pt>
                <c:pt idx="7">
                  <c:v>3.5491952067598516E-4</c:v>
                </c:pt>
                <c:pt idx="8">
                  <c:v>3.6191406981609818E-4</c:v>
                </c:pt>
                <c:pt idx="9">
                  <c:v>3.6901607564482537E-4</c:v>
                </c:pt>
                <c:pt idx="10">
                  <c:v>3.7622646577841683E-4</c:v>
                </c:pt>
                <c:pt idx="11">
                  <c:v>3.8354615896216024E-4</c:v>
                </c:pt>
                <c:pt idx="12">
                  <c:v>3.9097606459150718E-4</c:v>
                </c:pt>
                <c:pt idx="13">
                  <c:v>3.9851708222774987E-4</c:v>
                </c:pt>
                <c:pt idx="14">
                  <c:v>4.0617010110838395E-4</c:v>
                </c:pt>
                <c:pt idx="15">
                  <c:v>4.1393599965229712E-4</c:v>
                </c:pt>
                <c:pt idx="16">
                  <c:v>4.2181564495993363E-4</c:v>
                </c:pt>
                <c:pt idx="17">
                  <c:v>4.2980989230858359E-4</c:v>
                </c:pt>
                <c:pt idx="18">
                  <c:v>4.3791958464295909E-4</c:v>
                </c:pt>
                <c:pt idx="19">
                  <c:v>4.4614555206122031E-4</c:v>
                </c:pt>
                <c:pt idx="20">
                  <c:v>4.5448861129661838E-4</c:v>
                </c:pt>
                <c:pt idx="21">
                  <c:v>4.6294956519493831E-4</c:v>
                </c:pt>
                <c:pt idx="22">
                  <c:v>4.715292021879156E-4</c:v>
                </c:pt>
                <c:pt idx="23">
                  <c:v>4.8022829576281872E-4</c:v>
                </c:pt>
                <c:pt idx="24">
                  <c:v>4.8904760392838923E-4</c:v>
                </c:pt>
                <c:pt idx="25">
                  <c:v>4.9798786867733783E-4</c:v>
                </c:pt>
                <c:pt idx="26">
                  <c:v>5.0704981544560229E-4</c:v>
                </c:pt>
                <c:pt idx="27">
                  <c:v>5.162341525685746E-4</c:v>
                </c:pt>
                <c:pt idx="28">
                  <c:v>5.2554157073451664E-4</c:v>
                </c:pt>
                <c:pt idx="29">
                  <c:v>5.3497274243538193E-4</c:v>
                </c:pt>
                <c:pt idx="30">
                  <c:v>5.4452832141527413E-4</c:v>
                </c:pt>
                <c:pt idx="31">
                  <c:v>5.5420894211677071E-4</c:v>
                </c:pt>
                <c:pt idx="32">
                  <c:v>5.640152191253528E-4</c:v>
                </c:pt>
                <c:pt idx="33">
                  <c:v>5.7394774661218169E-4</c:v>
                </c:pt>
                <c:pt idx="34">
                  <c:v>5.8400709777547228E-4</c:v>
                </c:pt>
                <c:pt idx="35">
                  <c:v>5.9419382428071564E-4</c:v>
                </c:pt>
                <c:pt idx="36">
                  <c:v>6.0450845570001095E-4</c:v>
                </c:pt>
                <c:pt idx="37">
                  <c:v>6.1495149895076815E-4</c:v>
                </c:pt>
                <c:pt idx="38">
                  <c:v>6.2552343773405301E-4</c:v>
                </c:pt>
                <c:pt idx="39">
                  <c:v>6.3622473197284552E-4</c:v>
                </c:pt>
                <c:pt idx="40">
                  <c:v>6.4705581725049287E-4</c:v>
                </c:pt>
                <c:pt idx="41">
                  <c:v>6.5801710424963735E-4</c:v>
                </c:pt>
                <c:pt idx="42">
                  <c:v>6.6910897819190786E-4</c:v>
                </c:pt>
                <c:pt idx="43">
                  <c:v>6.8033179827866827E-4</c:v>
                </c:pt>
                <c:pt idx="44">
                  <c:v>6.916858971331187E-4</c:v>
                </c:pt>
                <c:pt idx="45">
                  <c:v>7.0317158024404817E-4</c:v>
                </c:pt>
                <c:pt idx="46">
                  <c:v>7.1478912541154743E-4</c:v>
                </c:pt>
                <c:pt idx="47">
                  <c:v>7.2653878219498705E-4</c:v>
                </c:pt>
                <c:pt idx="48">
                  <c:v>7.3842077136357549E-4</c:v>
                </c:pt>
                <c:pt idx="49">
                  <c:v>7.5043528434981424E-4</c:v>
                </c:pt>
                <c:pt idx="50">
                  <c:v>7.6258248270616566E-4</c:v>
                </c:pt>
                <c:pt idx="51">
                  <c:v>7.748624975652624E-4</c:v>
                </c:pt>
                <c:pt idx="52">
                  <c:v>7.8727542910398036E-4</c:v>
                </c:pt>
                <c:pt idx="53">
                  <c:v>7.998213460117062E-4</c:v>
                </c:pt>
                <c:pt idx="54">
                  <c:v>8.12500284963134E-4</c:v>
                </c:pt>
                <c:pt idx="55">
                  <c:v>8.2531225009592046E-4</c:v>
                </c:pt>
                <c:pt idx="56">
                  <c:v>8.3825721249354307E-4</c:v>
                </c:pt>
                <c:pt idx="57">
                  <c:v>8.5133510967369498E-4</c:v>
                </c:pt>
                <c:pt idx="58">
                  <c:v>8.6454584508256348E-4</c:v>
                </c:pt>
                <c:pt idx="59">
                  <c:v>8.7788928759533424E-4</c:v>
                </c:pt>
                <c:pt idx="60">
                  <c:v>8.9136527102326446E-4</c:v>
                </c:pt>
                <c:pt idx="61">
                  <c:v>9.0497359362767826E-4</c:v>
                </c:pt>
                <c:pt idx="62">
                  <c:v>9.1871401764122632E-4</c:v>
                </c:pt>
                <c:pt idx="63">
                  <c:v>9.325862687967661E-4</c:v>
                </c:pt>
                <c:pt idx="64">
                  <c:v>9.4659003586420839E-4</c:v>
                </c:pt>
                <c:pt idx="65">
                  <c:v>9.6072497019568338E-4</c:v>
                </c:pt>
                <c:pt idx="66">
                  <c:v>9.7499068527937981E-4</c:v>
                </c:pt>
                <c:pt idx="67">
                  <c:v>9.893867563024075E-4</c:v>
                </c:pt>
                <c:pt idx="68">
                  <c:v>1.0039127197230358E-3</c:v>
                </c:pt>
                <c:pt idx="69">
                  <c:v>1.0185680728526617E-3</c:v>
                </c:pt>
                <c:pt idx="70">
                  <c:v>1.0333522734478566E-3</c:v>
                </c:pt>
                <c:pt idx="71">
                  <c:v>1.048264739312845E-3</c:v>
                </c:pt>
                <c:pt idx="72">
                  <c:v>1.0633048479127649E-3</c:v>
                </c:pt>
                <c:pt idx="73">
                  <c:v>1.0784719359980587E-3</c:v>
                </c:pt>
                <c:pt idx="74">
                  <c:v>1.0937652992403376E-3</c:v>
                </c:pt>
                <c:pt idx="75">
                  <c:v>1.1091841918800781E-3</c:v>
                </c:pt>
                <c:pt idx="76">
                  <c:v>1.1247278263864754E-3</c:v>
                </c:pt>
                <c:pt idx="77">
                  <c:v>1.1403953731298157E-3</c:v>
                </c:pt>
                <c:pt idx="78">
                  <c:v>1.1561859600666895E-3</c:v>
                </c:pt>
                <c:pt idx="79">
                  <c:v>1.1720986724383948E-3</c:v>
                </c:pt>
                <c:pt idx="80">
                  <c:v>1.1881325524828578E-3</c:v>
                </c:pt>
                <c:pt idx="81">
                  <c:v>1.2042865991604018E-3</c:v>
                </c:pt>
                <c:pt idx="82">
                  <c:v>1.2205597678936956E-3</c:v>
                </c:pt>
                <c:pt idx="83">
                  <c:v>1.2369509703221966E-3</c:v>
                </c:pt>
                <c:pt idx="84">
                  <c:v>1.253459074071418E-3</c:v>
                </c:pt>
                <c:pt idx="85">
                  <c:v>1.2700829025373255E-3</c:v>
                </c:pt>
                <c:pt idx="86">
                  <c:v>1.2868212346861848E-3</c:v>
                </c:pt>
                <c:pt idx="87">
                  <c:v>1.3036728048701485E-3</c:v>
                </c:pt>
                <c:pt idx="88">
                  <c:v>1.3206363026589043E-3</c:v>
                </c:pt>
                <c:pt idx="89">
                  <c:v>1.3377103726876639E-3</c:v>
                </c:pt>
                <c:pt idx="90">
                  <c:v>1.3548936145217872E-3</c:v>
                </c:pt>
                <c:pt idx="91">
                  <c:v>1.3721845825383262E-3</c:v>
                </c:pt>
                <c:pt idx="92">
                  <c:v>1.3895817858247687E-3</c:v>
                </c:pt>
                <c:pt idx="93">
                  <c:v>1.4070836880952441E-3</c:v>
                </c:pt>
                <c:pt idx="94">
                  <c:v>1.4246887076244683E-3</c:v>
                </c:pt>
                <c:pt idx="95">
                  <c:v>1.4423952171996736E-3</c:v>
                </c:pt>
                <c:pt idx="96">
                  <c:v>1.4602015440907841E-3</c:v>
                </c:pt>
                <c:pt idx="97">
                  <c:v>1.4781059700390705E-3</c:v>
                </c:pt>
                <c:pt idx="98">
                  <c:v>1.4961067312645275E-3</c:v>
                </c:pt>
                <c:pt idx="99">
                  <c:v>1.5142020184921959E-3</c:v>
                </c:pt>
                <c:pt idx="100">
                  <c:v>1.5323899769976519E-3</c:v>
                </c:pt>
                <c:pt idx="101">
                  <c:v>1.550668706671871E-3</c:v>
                </c:pt>
                <c:pt idx="102">
                  <c:v>1.5690362621056738E-3</c:v>
                </c:pt>
                <c:pt idx="103">
                  <c:v>1.5874906526939395E-3</c:v>
                </c:pt>
                <c:pt idx="104">
                  <c:v>1.6060298427597799E-3</c:v>
                </c:pt>
                <c:pt idx="105">
                  <c:v>1.6246517516988403E-3</c:v>
                </c:pt>
                <c:pt idx="106">
                  <c:v>1.6433542541438983E-3</c:v>
                </c:pt>
                <c:pt idx="107">
                  <c:v>1.6621351801499131E-3</c:v>
                </c:pt>
                <c:pt idx="108">
                  <c:v>1.6809923153996691E-3</c:v>
                </c:pt>
                <c:pt idx="109">
                  <c:v>1.6999234014301544E-3</c:v>
                </c:pt>
                <c:pt idx="110">
                  <c:v>1.7189261358797898E-3</c:v>
                </c:pt>
                <c:pt idx="111">
                  <c:v>1.737998172756631E-3</c:v>
                </c:pt>
                <c:pt idx="112">
                  <c:v>1.757137122727641E-3</c:v>
                </c:pt>
                <c:pt idx="113">
                  <c:v>1.776340553429126E-3</c:v>
                </c:pt>
                <c:pt idx="114">
                  <c:v>1.7956059897984182E-3</c:v>
                </c:pt>
                <c:pt idx="115">
                  <c:v>1.814930914426869E-3</c:v>
                </c:pt>
                <c:pt idx="116">
                  <c:v>1.8343127679342174E-3</c:v>
                </c:pt>
                <c:pt idx="117">
                  <c:v>1.8537489493643689E-3</c:v>
                </c:pt>
                <c:pt idx="118">
                  <c:v>1.8732368166026363E-3</c:v>
                </c:pt>
                <c:pt idx="119">
                  <c:v>1.8927736868144401E-3</c:v>
                </c:pt>
                <c:pt idx="120">
                  <c:v>1.9123568369055031E-3</c:v>
                </c:pt>
                <c:pt idx="121">
                  <c:v>1.9319835040035184E-3</c:v>
                </c:pt>
                <c:pt idx="122">
                  <c:v>1.9516508859612825E-3</c:v>
                </c:pt>
                <c:pt idx="123">
                  <c:v>1.9713561418812676E-3</c:v>
                </c:pt>
                <c:pt idx="124">
                  <c:v>1.9910963926615872E-3</c:v>
                </c:pt>
                <c:pt idx="125">
                  <c:v>2.0108687215633094E-3</c:v>
                </c:pt>
                <c:pt idx="126">
                  <c:v>2.0306701747990407E-3</c:v>
                </c:pt>
                <c:pt idx="127">
                  <c:v>2.0504977621427123E-3</c:v>
                </c:pt>
                <c:pt idx="128">
                  <c:v>2.0703484575604727E-3</c:v>
                </c:pt>
                <c:pt idx="129">
                  <c:v>2.0902191998625743E-3</c:v>
                </c:pt>
                <c:pt idx="130">
                  <c:v>2.110106893376147E-3</c:v>
                </c:pt>
                <c:pt idx="131">
                  <c:v>2.1300084086387215E-3</c:v>
                </c:pt>
                <c:pt idx="132">
                  <c:v>2.1499205831123527E-3</c:v>
                </c:pt>
                <c:pt idx="133">
                  <c:v>2.1698402219181923E-3</c:v>
                </c:pt>
                <c:pt idx="134">
                  <c:v>2.1897640985913376E-3</c:v>
                </c:pt>
                <c:pt idx="135">
                  <c:v>2.2096889558557648E-3</c:v>
                </c:pt>
                <c:pt idx="136">
                  <c:v>2.2296115064191551E-3</c:v>
                </c:pt>
                <c:pt idx="137">
                  <c:v>2.249528433787402E-3</c:v>
                </c:pt>
                <c:pt idx="138">
                  <c:v>2.2694363930985694E-3</c:v>
                </c:pt>
                <c:pt idx="139">
                  <c:v>2.2893320119760649E-3</c:v>
                </c:pt>
                <c:pt idx="140">
                  <c:v>2.3092118914007794E-3</c:v>
                </c:pt>
                <c:pt idx="141">
                  <c:v>2.3290726066019203E-3</c:v>
                </c:pt>
                <c:pt idx="142">
                  <c:v>2.3489107079662729E-3</c:v>
                </c:pt>
                <c:pt idx="143">
                  <c:v>2.3687227219655821E-3</c:v>
                </c:pt>
                <c:pt idx="144">
                  <c:v>2.388505152101766E-3</c:v>
                </c:pt>
                <c:pt idx="145">
                  <c:v>2.408254479869633E-3</c:v>
                </c:pt>
                <c:pt idx="146">
                  <c:v>2.4279671657367824E-3</c:v>
                </c:pt>
                <c:pt idx="147">
                  <c:v>2.4476396501403328E-3</c:v>
                </c:pt>
                <c:pt idx="148">
                  <c:v>2.467268354500137E-3</c:v>
                </c:pt>
                <c:pt idx="149">
                  <c:v>2.4868496822481054E-3</c:v>
                </c:pt>
                <c:pt idx="150">
                  <c:v>2.506380019873267E-3</c:v>
                </c:pt>
                <c:pt idx="151">
                  <c:v>2.5258557379821624E-3</c:v>
                </c:pt>
                <c:pt idx="152">
                  <c:v>2.545273192374178E-3</c:v>
                </c:pt>
                <c:pt idx="153">
                  <c:v>2.5646287251314031E-3</c:v>
                </c:pt>
                <c:pt idx="154">
                  <c:v>2.5839186657225714E-3</c:v>
                </c:pt>
                <c:pt idx="155">
                  <c:v>2.6031393321206621E-3</c:v>
                </c:pt>
                <c:pt idx="156">
                  <c:v>2.6222870319337001E-3</c:v>
                </c:pt>
                <c:pt idx="157">
                  <c:v>2.6413580635483002E-3</c:v>
                </c:pt>
                <c:pt idx="158">
                  <c:v>2.6603487172854787E-3</c:v>
                </c:pt>
                <c:pt idx="159">
                  <c:v>2.6792552765682498E-3</c:v>
                </c:pt>
                <c:pt idx="160">
                  <c:v>2.6980740191005197E-3</c:v>
                </c:pt>
                <c:pt idx="161">
                  <c:v>2.7168012180567645E-3</c:v>
                </c:pt>
                <c:pt idx="162">
                  <c:v>2.7354331432819868E-3</c:v>
                </c:pt>
                <c:pt idx="163">
                  <c:v>2.7539660625014307E-3</c:v>
                </c:pt>
                <c:pt idx="164">
                  <c:v>2.7723962425395105E-3</c:v>
                </c:pt>
                <c:pt idx="165">
                  <c:v>2.7907199505474265E-3</c:v>
                </c:pt>
                <c:pt idx="166">
                  <c:v>2.8089334552389086E-3</c:v>
                </c:pt>
                <c:pt idx="167">
                  <c:v>2.8270330281335338E-3</c:v>
                </c:pt>
                <c:pt idx="168">
                  <c:v>2.8450149448070528E-3</c:v>
                </c:pt>
                <c:pt idx="169">
                  <c:v>2.8628754861481447E-3</c:v>
                </c:pt>
                <c:pt idx="170">
                  <c:v>2.8806109396210247E-3</c:v>
                </c:pt>
                <c:pt idx="171">
                  <c:v>2.8982176005333195E-3</c:v>
                </c:pt>
                <c:pt idx="172">
                  <c:v>2.9156917733086031E-3</c:v>
                </c:pt>
                <c:pt idx="173">
                  <c:v>2.9330297727630013E-3</c:v>
                </c:pt>
                <c:pt idx="174">
                  <c:v>2.9502279253852568E-3</c:v>
                </c:pt>
                <c:pt idx="175">
                  <c:v>2.9672825706196356E-3</c:v>
                </c:pt>
                <c:pt idx="176">
                  <c:v>2.9841900621510598E-3</c:v>
                </c:pt>
                <c:pt idx="177">
                  <c:v>3.0009467691918435E-3</c:v>
                </c:pt>
                <c:pt idx="178">
                  <c:v>3.0175490777694038E-3</c:v>
                </c:pt>
                <c:pt idx="179">
                  <c:v>3.0339933920143108E-3</c:v>
                </c:pt>
                <c:pt idx="180">
                  <c:v>3.050276135448044E-3</c:v>
                </c:pt>
                <c:pt idx="181">
                  <c:v>3.0663937522698152E-3</c:v>
                </c:pt>
                <c:pt idx="182">
                  <c:v>3.0823427086418128E-3</c:v>
                </c:pt>
                <c:pt idx="183">
                  <c:v>3.098119493972228E-3</c:v>
                </c:pt>
                <c:pt idx="184">
                  <c:v>3.1137206221954054E-3</c:v>
                </c:pt>
                <c:pt idx="185">
                  <c:v>3.1291426330484818E-3</c:v>
                </c:pt>
                <c:pt idx="186">
                  <c:v>3.144382093343855E-3</c:v>
                </c:pt>
                <c:pt idx="187">
                  <c:v>3.1594355982368294E-3</c:v>
                </c:pt>
                <c:pt idx="188">
                  <c:v>3.174299772487794E-3</c:v>
                </c:pt>
                <c:pt idx="189">
                  <c:v>3.1889712717182777E-3</c:v>
                </c:pt>
                <c:pt idx="190">
                  <c:v>3.2034467836602252E-3</c:v>
                </c:pt>
                <c:pt idx="191">
                  <c:v>3.2177230293978561E-3</c:v>
                </c:pt>
                <c:pt idx="192">
                  <c:v>3.2317967646014419E-3</c:v>
                </c:pt>
                <c:pt idx="193">
                  <c:v>3.2456647807523665E-3</c:v>
                </c:pt>
                <c:pt idx="194">
                  <c:v>3.2593239063588172E-3</c:v>
                </c:pt>
                <c:pt idx="195">
                  <c:v>3.2727710081614679E-3</c:v>
                </c:pt>
                <c:pt idx="196">
                  <c:v>3.2860029923285103E-3</c:v>
                </c:pt>
                <c:pt idx="197">
                  <c:v>3.2990168056393999E-3</c:v>
                </c:pt>
                <c:pt idx="198">
                  <c:v>3.3118094366566824E-3</c:v>
                </c:pt>
                <c:pt idx="199">
                  <c:v>3.3243779168852746E-3</c:v>
                </c:pt>
                <c:pt idx="200">
                  <c:v>3.3367193219185748E-3</c:v>
                </c:pt>
                <c:pt idx="201">
                  <c:v>3.3488307725707809E-3</c:v>
                </c:pt>
                <c:pt idx="202">
                  <c:v>3.3607094359948105E-3</c:v>
                </c:pt>
                <c:pt idx="203">
                  <c:v>3.3723525267852108E-3</c:v>
                </c:pt>
                <c:pt idx="204">
                  <c:v>3.3837573080654588E-3</c:v>
                </c:pt>
                <c:pt idx="205">
                  <c:v>3.3949210925590641E-3</c:v>
                </c:pt>
                <c:pt idx="206">
                  <c:v>3.4058412436438739E-3</c:v>
                </c:pt>
                <c:pt idx="207">
                  <c:v>3.4165151763890203E-3</c:v>
                </c:pt>
                <c:pt idx="208">
                  <c:v>3.4269403585739243E-3</c:v>
                </c:pt>
                <c:pt idx="209">
                  <c:v>3.4371143116888035E-3</c:v>
                </c:pt>
                <c:pt idx="210">
                  <c:v>3.4470346119161266E-3</c:v>
                </c:pt>
                <c:pt idx="211">
                  <c:v>3.4566988910924696E-3</c:v>
                </c:pt>
                <c:pt idx="212">
                  <c:v>3.4661048376502458E-3</c:v>
                </c:pt>
                <c:pt idx="213">
                  <c:v>3.475250197538777E-3</c:v>
                </c:pt>
                <c:pt idx="214">
                  <c:v>3.4841327751242031E-3</c:v>
                </c:pt>
                <c:pt idx="215">
                  <c:v>3.4927504340677138E-3</c:v>
                </c:pt>
                <c:pt idx="216">
                  <c:v>3.5011010981816234E-3</c:v>
                </c:pt>
                <c:pt idx="217">
                  <c:v>3.5091827522628015E-3</c:v>
                </c:pt>
                <c:pt idx="218">
                  <c:v>3.5169934429029942E-3</c:v>
                </c:pt>
                <c:pt idx="219">
                  <c:v>3.5245312792755753E-3</c:v>
                </c:pt>
                <c:pt idx="220">
                  <c:v>3.5317944338982932E-3</c:v>
                </c:pt>
                <c:pt idx="221">
                  <c:v>3.5387811433715724E-3</c:v>
                </c:pt>
                <c:pt idx="222">
                  <c:v>3.5454897090919577E-3</c:v>
                </c:pt>
                <c:pt idx="223">
                  <c:v>3.5519184979402952E-3</c:v>
                </c:pt>
                <c:pt idx="224">
                  <c:v>3.5580659429442674E-3</c:v>
                </c:pt>
                <c:pt idx="225">
                  <c:v>3.5639305439148878E-3</c:v>
                </c:pt>
                <c:pt idx="226">
                  <c:v>3.569510868056615E-3</c:v>
                </c:pt>
                <c:pt idx="227">
                  <c:v>3.5748055505507217E-3</c:v>
                </c:pt>
                <c:pt idx="228">
                  <c:v>3.5798132951115991E-3</c:v>
                </c:pt>
                <c:pt idx="229">
                  <c:v>3.5845328745156661E-3</c:v>
                </c:pt>
                <c:pt idx="230">
                  <c:v>3.5889631311025981E-3</c:v>
                </c:pt>
                <c:pt idx="231">
                  <c:v>3.5931029772485676E-3</c:v>
                </c:pt>
                <c:pt idx="232">
                  <c:v>3.5969513958112463E-3</c:v>
                </c:pt>
                <c:pt idx="233">
                  <c:v>3.6005074405463001E-3</c:v>
                </c:pt>
                <c:pt idx="234">
                  <c:v>3.6037702364951434E-3</c:v>
                </c:pt>
                <c:pt idx="235">
                  <c:v>3.6067389803437328E-3</c:v>
                </c:pt>
                <c:pt idx="236">
                  <c:v>3.6094129407521856E-3</c:v>
                </c:pt>
                <c:pt idx="237">
                  <c:v>3.6117914586550454E-3</c:v>
                </c:pt>
                <c:pt idx="238">
                  <c:v>3.6138739475320121E-3</c:v>
                </c:pt>
                <c:pt idx="239">
                  <c:v>3.615659893648984E-3</c:v>
                </c:pt>
                <c:pt idx="240">
                  <c:v>3.6171488562692783E-3</c:v>
                </c:pt>
                <c:pt idx="241">
                  <c:v>3.6183404678349004E-3</c:v>
                </c:pt>
                <c:pt idx="242">
                  <c:v>3.6192344341177615E-3</c:v>
                </c:pt>
                <c:pt idx="243">
                  <c:v>3.6198305343407601E-3</c:v>
                </c:pt>
                <c:pt idx="244">
                  <c:v>3.6201286212686487E-3</c:v>
                </c:pt>
                <c:pt idx="245">
                  <c:v>3.6201286212686487E-3</c:v>
                </c:pt>
                <c:pt idx="246">
                  <c:v>3.6198305343407601E-3</c:v>
                </c:pt>
                <c:pt idx="247">
                  <c:v>3.6192344341177615E-3</c:v>
                </c:pt>
                <c:pt idx="248">
                  <c:v>3.6183404678349004E-3</c:v>
                </c:pt>
                <c:pt idx="249">
                  <c:v>3.6171488562692783E-3</c:v>
                </c:pt>
                <c:pt idx="250">
                  <c:v>3.615659893648984E-3</c:v>
                </c:pt>
                <c:pt idx="251">
                  <c:v>3.6138739475320121E-3</c:v>
                </c:pt>
                <c:pt idx="252">
                  <c:v>3.6117914586550454E-3</c:v>
                </c:pt>
                <c:pt idx="253">
                  <c:v>3.6094129407521856E-3</c:v>
                </c:pt>
                <c:pt idx="254">
                  <c:v>3.6067389803437328E-3</c:v>
                </c:pt>
                <c:pt idx="255">
                  <c:v>3.6037702364951434E-3</c:v>
                </c:pt>
                <c:pt idx="256">
                  <c:v>3.6005074405463001E-3</c:v>
                </c:pt>
                <c:pt idx="257">
                  <c:v>3.5969513958112463E-3</c:v>
                </c:pt>
                <c:pt idx="258">
                  <c:v>3.5931029772485676E-3</c:v>
                </c:pt>
                <c:pt idx="259">
                  <c:v>3.5889631311025981E-3</c:v>
                </c:pt>
                <c:pt idx="260">
                  <c:v>3.5845328745156661E-3</c:v>
                </c:pt>
                <c:pt idx="261">
                  <c:v>3.5798132951115991E-3</c:v>
                </c:pt>
                <c:pt idx="262">
                  <c:v>3.5748055505507217E-3</c:v>
                </c:pt>
                <c:pt idx="263">
                  <c:v>3.569510868056615E-3</c:v>
                </c:pt>
                <c:pt idx="264">
                  <c:v>3.5639305439148878E-3</c:v>
                </c:pt>
                <c:pt idx="265">
                  <c:v>3.5580659429442674E-3</c:v>
                </c:pt>
                <c:pt idx="266">
                  <c:v>3.5519184979402952E-3</c:v>
                </c:pt>
                <c:pt idx="267">
                  <c:v>3.5454897090919577E-3</c:v>
                </c:pt>
                <c:pt idx="268">
                  <c:v>3.5387811433715724E-3</c:v>
                </c:pt>
                <c:pt idx="269">
                  <c:v>3.5317944338982932E-3</c:v>
                </c:pt>
                <c:pt idx="270">
                  <c:v>3.5245312792755753E-3</c:v>
                </c:pt>
                <c:pt idx="271">
                  <c:v>3.5169934429029942E-3</c:v>
                </c:pt>
                <c:pt idx="272">
                  <c:v>3.5091827522628015E-3</c:v>
                </c:pt>
                <c:pt idx="273">
                  <c:v>3.5011010981816234E-3</c:v>
                </c:pt>
                <c:pt idx="274">
                  <c:v>3.4927504340677138E-3</c:v>
                </c:pt>
                <c:pt idx="275">
                  <c:v>3.4841327751242031E-3</c:v>
                </c:pt>
                <c:pt idx="276">
                  <c:v>3.475250197538777E-3</c:v>
                </c:pt>
                <c:pt idx="277">
                  <c:v>3.4661048376502458E-3</c:v>
                </c:pt>
                <c:pt idx="278">
                  <c:v>3.4566988910924696E-3</c:v>
                </c:pt>
                <c:pt idx="279">
                  <c:v>3.4470346119161266E-3</c:v>
                </c:pt>
                <c:pt idx="280">
                  <c:v>3.4371143116888035E-3</c:v>
                </c:pt>
                <c:pt idx="281">
                  <c:v>3.4269403585739243E-3</c:v>
                </c:pt>
                <c:pt idx="282">
                  <c:v>3.4165151763890203E-3</c:v>
                </c:pt>
                <c:pt idx="283">
                  <c:v>3.4058412436438739E-3</c:v>
                </c:pt>
                <c:pt idx="284">
                  <c:v>3.3949210925590641E-3</c:v>
                </c:pt>
                <c:pt idx="285">
                  <c:v>3.3837573080654588E-3</c:v>
                </c:pt>
                <c:pt idx="286">
                  <c:v>3.3723525267852108E-3</c:v>
                </c:pt>
                <c:pt idx="287">
                  <c:v>3.3607094359948105E-3</c:v>
                </c:pt>
                <c:pt idx="288">
                  <c:v>3.3488307725707809E-3</c:v>
                </c:pt>
                <c:pt idx="289">
                  <c:v>3.3367193219185748E-3</c:v>
                </c:pt>
                <c:pt idx="290">
                  <c:v>3.3243779168852746E-3</c:v>
                </c:pt>
                <c:pt idx="291">
                  <c:v>3.3118094366566824E-3</c:v>
                </c:pt>
                <c:pt idx="292">
                  <c:v>3.2990168056393999E-3</c:v>
                </c:pt>
                <c:pt idx="293">
                  <c:v>3.2860029923285103E-3</c:v>
                </c:pt>
                <c:pt idx="294">
                  <c:v>3.2727710081614679E-3</c:v>
                </c:pt>
                <c:pt idx="295">
                  <c:v>3.2593239063588172E-3</c:v>
                </c:pt>
                <c:pt idx="296">
                  <c:v>3.2456647807523665E-3</c:v>
                </c:pt>
                <c:pt idx="297">
                  <c:v>3.2317967646014419E-3</c:v>
                </c:pt>
                <c:pt idx="298">
                  <c:v>3.2177230293978561E-3</c:v>
                </c:pt>
                <c:pt idx="299">
                  <c:v>3.2034467836602252E-3</c:v>
                </c:pt>
                <c:pt idx="300">
                  <c:v>3.1889712717182777E-3</c:v>
                </c:pt>
                <c:pt idx="301">
                  <c:v>3.174299772487794E-3</c:v>
                </c:pt>
                <c:pt idx="302">
                  <c:v>3.1594355982368294E-3</c:v>
                </c:pt>
                <c:pt idx="303">
                  <c:v>3.144382093343855E-3</c:v>
                </c:pt>
                <c:pt idx="304">
                  <c:v>3.1291426330484818E-3</c:v>
                </c:pt>
                <c:pt idx="305">
                  <c:v>3.1137206221954054E-3</c:v>
                </c:pt>
                <c:pt idx="306">
                  <c:v>3.098119493972228E-3</c:v>
                </c:pt>
                <c:pt idx="307">
                  <c:v>3.0823427086418128E-3</c:v>
                </c:pt>
                <c:pt idx="308">
                  <c:v>3.0663937522698152E-3</c:v>
                </c:pt>
                <c:pt idx="309">
                  <c:v>3.050276135448044E-3</c:v>
                </c:pt>
                <c:pt idx="310">
                  <c:v>3.0339933920143108E-3</c:v>
                </c:pt>
                <c:pt idx="311">
                  <c:v>3.0175490777694038E-3</c:v>
                </c:pt>
                <c:pt idx="312">
                  <c:v>3.0009467691918435E-3</c:v>
                </c:pt>
                <c:pt idx="313">
                  <c:v>2.9841900621510598E-3</c:v>
                </c:pt>
                <c:pt idx="314">
                  <c:v>2.9672825706196356E-3</c:v>
                </c:pt>
                <c:pt idx="315">
                  <c:v>2.9502279253852568E-3</c:v>
                </c:pt>
                <c:pt idx="316">
                  <c:v>2.9330297727630013E-3</c:v>
                </c:pt>
                <c:pt idx="317">
                  <c:v>2.9156917733086031E-3</c:v>
                </c:pt>
                <c:pt idx="318">
                  <c:v>2.8982176005333195E-3</c:v>
                </c:pt>
                <c:pt idx="319">
                  <c:v>2.8806109396210247E-3</c:v>
                </c:pt>
                <c:pt idx="320">
                  <c:v>2.8628754861481447E-3</c:v>
                </c:pt>
                <c:pt idx="321">
                  <c:v>2.8450149448070528E-3</c:v>
                </c:pt>
                <c:pt idx="322">
                  <c:v>2.8270330281335338E-3</c:v>
                </c:pt>
                <c:pt idx="323">
                  <c:v>2.8089334552389086E-3</c:v>
                </c:pt>
                <c:pt idx="324">
                  <c:v>2.7907199505474265E-3</c:v>
                </c:pt>
                <c:pt idx="325">
                  <c:v>2.7723962425395105E-3</c:v>
                </c:pt>
                <c:pt idx="326">
                  <c:v>2.7539660625014307E-3</c:v>
                </c:pt>
                <c:pt idx="327">
                  <c:v>2.7354331432819868E-3</c:v>
                </c:pt>
                <c:pt idx="328">
                  <c:v>2.7168012180567645E-3</c:v>
                </c:pt>
                <c:pt idx="329">
                  <c:v>2.6980740191005197E-3</c:v>
                </c:pt>
                <c:pt idx="330">
                  <c:v>2.6792552765682498E-3</c:v>
                </c:pt>
                <c:pt idx="331">
                  <c:v>2.6603487172854787E-3</c:v>
                </c:pt>
                <c:pt idx="332">
                  <c:v>2.6413580635483002E-3</c:v>
                </c:pt>
                <c:pt idx="333">
                  <c:v>2.6222870319337001E-3</c:v>
                </c:pt>
                <c:pt idx="334">
                  <c:v>2.6031393321206621E-3</c:v>
                </c:pt>
                <c:pt idx="335">
                  <c:v>2.5839186657225714E-3</c:v>
                </c:pt>
                <c:pt idx="336">
                  <c:v>2.5646287251314031E-3</c:v>
                </c:pt>
                <c:pt idx="337">
                  <c:v>2.545273192374178E-3</c:v>
                </c:pt>
                <c:pt idx="338">
                  <c:v>2.5258557379821624E-3</c:v>
                </c:pt>
                <c:pt idx="339">
                  <c:v>2.506380019873267E-3</c:v>
                </c:pt>
                <c:pt idx="340">
                  <c:v>2.4868496822481054E-3</c:v>
                </c:pt>
                <c:pt idx="341">
                  <c:v>2.467268354500137E-3</c:v>
                </c:pt>
                <c:pt idx="342">
                  <c:v>2.4476396501403328E-3</c:v>
                </c:pt>
                <c:pt idx="343">
                  <c:v>2.4279671657367824E-3</c:v>
                </c:pt>
                <c:pt idx="344">
                  <c:v>2.408254479869633E-3</c:v>
                </c:pt>
                <c:pt idx="345">
                  <c:v>2.388505152101766E-3</c:v>
                </c:pt>
                <c:pt idx="346">
                  <c:v>2.3687227219655821E-3</c:v>
                </c:pt>
                <c:pt idx="347">
                  <c:v>2.3489107079662729E-3</c:v>
                </c:pt>
                <c:pt idx="348">
                  <c:v>2.3290726066019203E-3</c:v>
                </c:pt>
                <c:pt idx="349">
                  <c:v>2.3092118914007794E-3</c:v>
                </c:pt>
                <c:pt idx="350">
                  <c:v>2.2893320119760649E-3</c:v>
                </c:pt>
                <c:pt idx="351">
                  <c:v>2.2694363930985694E-3</c:v>
                </c:pt>
                <c:pt idx="352">
                  <c:v>2.249528433787402E-3</c:v>
                </c:pt>
                <c:pt idx="353">
                  <c:v>2.2296115064191551E-3</c:v>
                </c:pt>
                <c:pt idx="354">
                  <c:v>2.2096889558557648E-3</c:v>
                </c:pt>
                <c:pt idx="355">
                  <c:v>2.1897640985913376E-3</c:v>
                </c:pt>
                <c:pt idx="356">
                  <c:v>2.1698402219181923E-3</c:v>
                </c:pt>
                <c:pt idx="357">
                  <c:v>2.1499205831123527E-3</c:v>
                </c:pt>
                <c:pt idx="358">
                  <c:v>2.1300084086387215E-3</c:v>
                </c:pt>
                <c:pt idx="359">
                  <c:v>2.110106893376147E-3</c:v>
                </c:pt>
                <c:pt idx="360">
                  <c:v>2.0902191998625743E-3</c:v>
                </c:pt>
                <c:pt idx="361">
                  <c:v>2.0703484575604727E-3</c:v>
                </c:pt>
                <c:pt idx="362">
                  <c:v>2.0504977621427123E-3</c:v>
                </c:pt>
                <c:pt idx="363">
                  <c:v>2.0306701747990407E-3</c:v>
                </c:pt>
                <c:pt idx="364">
                  <c:v>2.0108687215633094E-3</c:v>
                </c:pt>
                <c:pt idx="365">
                  <c:v>1.9910963926615872E-3</c:v>
                </c:pt>
                <c:pt idx="366">
                  <c:v>1.9713561418812676E-3</c:v>
                </c:pt>
                <c:pt idx="367">
                  <c:v>1.9516508859612825E-3</c:v>
                </c:pt>
                <c:pt idx="368">
                  <c:v>1.9319835040035184E-3</c:v>
                </c:pt>
                <c:pt idx="369">
                  <c:v>1.9123568369055031E-3</c:v>
                </c:pt>
                <c:pt idx="370">
                  <c:v>1.8927736868144401E-3</c:v>
                </c:pt>
                <c:pt idx="371">
                  <c:v>1.8732368166026363E-3</c:v>
                </c:pt>
                <c:pt idx="372">
                  <c:v>1.8537489493643689E-3</c:v>
                </c:pt>
                <c:pt idx="373">
                  <c:v>1.8343127679342174E-3</c:v>
                </c:pt>
                <c:pt idx="374">
                  <c:v>1.814930914426869E-3</c:v>
                </c:pt>
                <c:pt idx="375">
                  <c:v>1.7956059897984182E-3</c:v>
                </c:pt>
                <c:pt idx="376">
                  <c:v>1.776340553429126E-3</c:v>
                </c:pt>
                <c:pt idx="377">
                  <c:v>1.757137122727641E-3</c:v>
                </c:pt>
                <c:pt idx="378">
                  <c:v>1.737998172756631E-3</c:v>
                </c:pt>
                <c:pt idx="379">
                  <c:v>1.7189261358797898E-3</c:v>
                </c:pt>
                <c:pt idx="380">
                  <c:v>1.6999234014301544E-3</c:v>
                </c:pt>
                <c:pt idx="381">
                  <c:v>1.6809923153996691E-3</c:v>
                </c:pt>
                <c:pt idx="382">
                  <c:v>1.6621351801499131E-3</c:v>
                </c:pt>
                <c:pt idx="383">
                  <c:v>1.6433542541438983E-3</c:v>
                </c:pt>
                <c:pt idx="384">
                  <c:v>1.6246517516988403E-3</c:v>
                </c:pt>
                <c:pt idx="385">
                  <c:v>1.6060298427597799E-3</c:v>
                </c:pt>
                <c:pt idx="386">
                  <c:v>1.5874906526939395E-3</c:v>
                </c:pt>
                <c:pt idx="387">
                  <c:v>1.5690362621056738E-3</c:v>
                </c:pt>
                <c:pt idx="388">
                  <c:v>1.550668706671871E-3</c:v>
                </c:pt>
                <c:pt idx="389">
                  <c:v>1.5323899769976519E-3</c:v>
                </c:pt>
                <c:pt idx="390">
                  <c:v>1.5142020184921959E-3</c:v>
                </c:pt>
                <c:pt idx="391">
                  <c:v>1.4961067312645275E-3</c:v>
                </c:pt>
                <c:pt idx="392">
                  <c:v>1.4781059700390705E-3</c:v>
                </c:pt>
                <c:pt idx="393">
                  <c:v>1.4602015440907841E-3</c:v>
                </c:pt>
                <c:pt idx="394">
                  <c:v>1.4423952171996736E-3</c:v>
                </c:pt>
                <c:pt idx="395">
                  <c:v>1.4246887076244683E-3</c:v>
                </c:pt>
                <c:pt idx="396">
                  <c:v>1.4070836880952441E-3</c:v>
                </c:pt>
                <c:pt idx="397">
                  <c:v>1.3895817858247687E-3</c:v>
                </c:pt>
                <c:pt idx="398">
                  <c:v>1.3721845825383262E-3</c:v>
                </c:pt>
                <c:pt idx="399">
                  <c:v>1.3548936145217872E-3</c:v>
                </c:pt>
                <c:pt idx="400">
                  <c:v>1.3377103726876639E-3</c:v>
                </c:pt>
                <c:pt idx="401">
                  <c:v>1.3206363026589043E-3</c:v>
                </c:pt>
                <c:pt idx="402">
                  <c:v>1.3036728048701485E-3</c:v>
                </c:pt>
                <c:pt idx="403">
                  <c:v>1.2868212346861848E-3</c:v>
                </c:pt>
                <c:pt idx="404">
                  <c:v>1.2700829025373255E-3</c:v>
                </c:pt>
                <c:pt idx="405">
                  <c:v>1.253459074071418E-3</c:v>
                </c:pt>
                <c:pt idx="406">
                  <c:v>1.2369509703221966E-3</c:v>
                </c:pt>
                <c:pt idx="407">
                  <c:v>1.2205597678936956E-3</c:v>
                </c:pt>
                <c:pt idx="408">
                  <c:v>1.2042865991604018E-3</c:v>
                </c:pt>
                <c:pt idx="409">
                  <c:v>1.1881325524828578E-3</c:v>
                </c:pt>
                <c:pt idx="410">
                  <c:v>1.1720986724383948E-3</c:v>
                </c:pt>
                <c:pt idx="411">
                  <c:v>1.1561859600666895E-3</c:v>
                </c:pt>
                <c:pt idx="412">
                  <c:v>1.1403953731298157E-3</c:v>
                </c:pt>
                <c:pt idx="413">
                  <c:v>1.1247278263864754E-3</c:v>
                </c:pt>
                <c:pt idx="414">
                  <c:v>1.1091841918800781E-3</c:v>
                </c:pt>
                <c:pt idx="415">
                  <c:v>1.0937652992403376E-3</c:v>
                </c:pt>
                <c:pt idx="416">
                  <c:v>1.0784719359980587E-3</c:v>
                </c:pt>
                <c:pt idx="417">
                  <c:v>1.0633048479127649E-3</c:v>
                </c:pt>
                <c:pt idx="418">
                  <c:v>1.048264739312845E-3</c:v>
                </c:pt>
                <c:pt idx="419">
                  <c:v>1.0333522734478566E-3</c:v>
                </c:pt>
                <c:pt idx="420">
                  <c:v>1.0185680728526617E-3</c:v>
                </c:pt>
                <c:pt idx="421">
                  <c:v>1.0039127197230358E-3</c:v>
                </c:pt>
                <c:pt idx="422">
                  <c:v>9.893867563024075E-4</c:v>
                </c:pt>
                <c:pt idx="423">
                  <c:v>9.7499068527937981E-4</c:v>
                </c:pt>
                <c:pt idx="424">
                  <c:v>9.6072497019568338E-4</c:v>
                </c:pt>
                <c:pt idx="425">
                  <c:v>9.4659003586420839E-4</c:v>
                </c:pt>
                <c:pt idx="426">
                  <c:v>9.325862687967661E-4</c:v>
                </c:pt>
                <c:pt idx="427">
                  <c:v>9.1871401764122632E-4</c:v>
                </c:pt>
                <c:pt idx="428">
                  <c:v>9.0497359362767826E-4</c:v>
                </c:pt>
                <c:pt idx="429">
                  <c:v>8.9136527102326446E-4</c:v>
                </c:pt>
                <c:pt idx="430">
                  <c:v>8.7788928759533424E-4</c:v>
                </c:pt>
                <c:pt idx="431">
                  <c:v>8.6454584508256348E-4</c:v>
                </c:pt>
                <c:pt idx="432">
                  <c:v>8.5133510967369498E-4</c:v>
                </c:pt>
                <c:pt idx="433">
                  <c:v>8.3825721249354307E-4</c:v>
                </c:pt>
                <c:pt idx="434">
                  <c:v>8.2531225009592046E-4</c:v>
                </c:pt>
                <c:pt idx="435">
                  <c:v>8.12500284963134E-4</c:v>
                </c:pt>
                <c:pt idx="436">
                  <c:v>7.998213460117062E-4</c:v>
                </c:pt>
                <c:pt idx="437">
                  <c:v>7.8727542910398036E-4</c:v>
                </c:pt>
                <c:pt idx="438">
                  <c:v>7.748624975652624E-4</c:v>
                </c:pt>
                <c:pt idx="439">
                  <c:v>7.6258248270616566E-4</c:v>
                </c:pt>
                <c:pt idx="440">
                  <c:v>7.5043528434981424E-4</c:v>
                </c:pt>
                <c:pt idx="441">
                  <c:v>7.3842077136357549E-4</c:v>
                </c:pt>
                <c:pt idx="442">
                  <c:v>7.2653878219498705E-4</c:v>
                </c:pt>
                <c:pt idx="443">
                  <c:v>7.1478912541154743E-4</c:v>
                </c:pt>
                <c:pt idx="444">
                  <c:v>7.0317158024404817E-4</c:v>
                </c:pt>
                <c:pt idx="445">
                  <c:v>6.916858971331187E-4</c:v>
                </c:pt>
                <c:pt idx="446">
                  <c:v>6.8033179827866827E-4</c:v>
                </c:pt>
                <c:pt idx="447">
                  <c:v>6.6910897819190786E-4</c:v>
                </c:pt>
                <c:pt idx="448">
                  <c:v>6.5801710424963735E-4</c:v>
                </c:pt>
                <c:pt idx="449">
                  <c:v>6.4705581725049287E-4</c:v>
                </c:pt>
                <c:pt idx="450">
                  <c:v>6.3622473197284552E-4</c:v>
                </c:pt>
                <c:pt idx="451">
                  <c:v>6.2552343773405301E-4</c:v>
                </c:pt>
                <c:pt idx="452">
                  <c:v>6.1495149895076815E-4</c:v>
                </c:pt>
                <c:pt idx="453">
                  <c:v>6.0450845570001095E-4</c:v>
                </c:pt>
                <c:pt idx="454">
                  <c:v>5.9419382428071564E-4</c:v>
                </c:pt>
                <c:pt idx="455">
                  <c:v>5.8400709777547228E-4</c:v>
                </c:pt>
                <c:pt idx="456">
                  <c:v>5.7394774661218169E-4</c:v>
                </c:pt>
                <c:pt idx="457">
                  <c:v>5.640152191253528E-4</c:v>
                </c:pt>
                <c:pt idx="458">
                  <c:v>5.5420894211677071E-4</c:v>
                </c:pt>
                <c:pt idx="459">
                  <c:v>5.4452832141527413E-4</c:v>
                </c:pt>
                <c:pt idx="460">
                  <c:v>5.3497274243538193E-4</c:v>
                </c:pt>
                <c:pt idx="461">
                  <c:v>5.2554157073451664E-4</c:v>
                </c:pt>
                <c:pt idx="462">
                  <c:v>5.162341525685746E-4</c:v>
                </c:pt>
                <c:pt idx="463">
                  <c:v>5.0704981544560229E-4</c:v>
                </c:pt>
                <c:pt idx="464">
                  <c:v>4.9798786867733783E-4</c:v>
                </c:pt>
                <c:pt idx="465">
                  <c:v>4.8904760392838923E-4</c:v>
                </c:pt>
                <c:pt idx="466">
                  <c:v>4.8022829576281872E-4</c:v>
                </c:pt>
                <c:pt idx="467">
                  <c:v>4.715292021879156E-4</c:v>
                </c:pt>
                <c:pt idx="468">
                  <c:v>4.6294956519493831E-4</c:v>
                </c:pt>
                <c:pt idx="469">
                  <c:v>4.5448861129661838E-4</c:v>
                </c:pt>
                <c:pt idx="470">
                  <c:v>4.4614555206122031E-4</c:v>
                </c:pt>
                <c:pt idx="471">
                  <c:v>4.3791958464295909E-4</c:v>
                </c:pt>
                <c:pt idx="472">
                  <c:v>4.2980989230858359E-4</c:v>
                </c:pt>
                <c:pt idx="473">
                  <c:v>4.2181564495993363E-4</c:v>
                </c:pt>
                <c:pt idx="474">
                  <c:v>4.1393599965229712E-4</c:v>
                </c:pt>
                <c:pt idx="475">
                  <c:v>4.0617010110838395E-4</c:v>
                </c:pt>
                <c:pt idx="476">
                  <c:v>3.9851708222774987E-4</c:v>
                </c:pt>
                <c:pt idx="477">
                  <c:v>3.9097606459150718E-4</c:v>
                </c:pt>
                <c:pt idx="478">
                  <c:v>3.8354615896216024E-4</c:v>
                </c:pt>
                <c:pt idx="479">
                  <c:v>3.7622646577841683E-4</c:v>
                </c:pt>
                <c:pt idx="480">
                  <c:v>3.6901607564482537E-4</c:v>
                </c:pt>
                <c:pt idx="481">
                  <c:v>3.6191406981609818E-4</c:v>
                </c:pt>
                <c:pt idx="482">
                  <c:v>3.5491952067598516E-4</c:v>
                </c:pt>
                <c:pt idx="483">
                  <c:v>3.4803149221056696E-4</c:v>
                </c:pt>
                <c:pt idx="484">
                  <c:v>3.4124904047584507E-4</c:v>
                </c:pt>
                <c:pt idx="485">
                  <c:v>3.3457121405950946E-4</c:v>
                </c:pt>
                <c:pt idx="486">
                  <c:v>3.2799705453677013E-4</c:v>
                </c:pt>
                <c:pt idx="487">
                  <c:v>3.2152559692014712E-4</c:v>
                </c:pt>
                <c:pt idx="488">
                  <c:v>3.1515587010311474E-4</c:v>
                </c:pt>
                <c:pt idx="489">
                  <c:v>3.0888689729750596E-4</c:v>
                </c:pt>
                <c:pt idx="490">
                  <c:v>3.0271769646458585E-4</c:v>
                </c:pt>
                <c:pt idx="491">
                  <c:v>2.9664728073970604E-4</c:v>
                </c:pt>
                <c:pt idx="492">
                  <c:v>2.9067465885046473E-4</c:v>
                </c:pt>
                <c:pt idx="493">
                  <c:v>2.8479883552829223E-4</c:v>
                </c:pt>
                <c:pt idx="494">
                  <c:v>2.7901881191339791E-4</c:v>
                </c:pt>
                <c:pt idx="495">
                  <c:v>2.7333358595300894E-4</c:v>
                </c:pt>
                <c:pt idx="496">
                  <c:v>2.6774215279284626E-4</c:v>
                </c:pt>
                <c:pt idx="497">
                  <c:v>2.6224350516178079E-4</c:v>
                </c:pt>
                <c:pt idx="498">
                  <c:v>2.5683663374962134E-4</c:v>
                </c:pt>
                <c:pt idx="499">
                  <c:v>2.5152052757799006E-4</c:v>
                </c:pt>
                <c:pt idx="500">
                  <c:v>2.4629417436424763E-4</c:v>
                </c:pt>
                <c:pt idx="501">
                  <c:v>2.4115656087842944E-4</c:v>
                </c:pt>
                <c:pt idx="502">
                  <c:v>2.3610667329316819E-4</c:v>
                </c:pt>
                <c:pt idx="503">
                  <c:v>2.3114349752657374E-4</c:v>
                </c:pt>
                <c:pt idx="504">
                  <c:v>2.2626601957805056E-4</c:v>
                </c:pt>
                <c:pt idx="505">
                  <c:v>2.214732258570369E-4</c:v>
                </c:pt>
                <c:pt idx="506">
                  <c:v>2.167641035046543E-4</c:v>
                </c:pt>
                <c:pt idx="507">
                  <c:v>2.1213764070825719E-4</c:v>
                </c:pt>
                <c:pt idx="508">
                  <c:v>2.0759282700888294E-4</c:v>
                </c:pt>
                <c:pt idx="509">
                  <c:v>2.0312865360160029E-4</c:v>
                </c:pt>
                <c:pt idx="510">
                  <c:v>1.9874411362876188E-4</c:v>
                </c:pt>
                <c:pt idx="511">
                  <c:v>1.9443820246616968E-4</c:v>
                </c:pt>
                <c:pt idx="512">
                  <c:v>1.9020991800216527E-4</c:v>
                </c:pt>
                <c:pt idx="513">
                  <c:v>1.8605826090966281E-4</c:v>
                </c:pt>
                <c:pt idx="514">
                  <c:v>1.8198223491114224E-4</c:v>
                </c:pt>
                <c:pt idx="515">
                  <c:v>1.7798084703662845E-4</c:v>
                </c:pt>
                <c:pt idx="516">
                  <c:v>1.7405310787468262E-4</c:v>
                </c:pt>
                <c:pt idx="517">
                  <c:v>1.7019803181643611E-4</c:v>
                </c:pt>
                <c:pt idx="518">
                  <c:v>1.6641463729270031E-4</c:v>
                </c:pt>
                <c:pt idx="519">
                  <c:v>1.6270194700419114E-4</c:v>
                </c:pt>
                <c:pt idx="520">
                  <c:v>1.5905898814490507E-4</c:v>
                </c:pt>
                <c:pt idx="521">
                  <c:v>1.5548479261869353E-4</c:v>
                </c:pt>
                <c:pt idx="522">
                  <c:v>1.5197839724907805E-4</c:v>
                </c:pt>
                <c:pt idx="523">
                  <c:v>1.4853884398235797E-4</c:v>
                </c:pt>
                <c:pt idx="524">
                  <c:v>1.4516518008406045E-4</c:v>
                </c:pt>
                <c:pt idx="525">
                  <c:v>1.4185645832878713E-4</c:v>
                </c:pt>
                <c:pt idx="526">
                  <c:v>1.3861173718351502E-4</c:v>
                </c:pt>
                <c:pt idx="527">
                  <c:v>1.3543008098440977E-4</c:v>
                </c:pt>
                <c:pt idx="528">
                  <c:v>1.323105601072138E-4</c:v>
                </c:pt>
                <c:pt idx="529">
                  <c:v>1.2925225113127189E-4</c:v>
                </c:pt>
                <c:pt idx="530">
                  <c:v>1.26254236997261E-4</c:v>
                </c:pt>
                <c:pt idx="531">
                  <c:v>1.2331560715869266E-4</c:v>
                </c:pt>
                <c:pt idx="532">
                  <c:v>1.2043545772725663E-4</c:v>
                </c:pt>
                <c:pt idx="533">
                  <c:v>1.1761289161207829E-4</c:v>
                </c:pt>
                <c:pt idx="534">
                  <c:v>1.1484701865296452E-4</c:v>
                </c:pt>
                <c:pt idx="535">
                  <c:v>1.1213695574771166E-4</c:v>
                </c:pt>
                <c:pt idx="536">
                  <c:v>1.0948182697355298E-4</c:v>
                </c:pt>
                <c:pt idx="537">
                  <c:v>1.0688076370282607E-4</c:v>
                </c:pt>
                <c:pt idx="538">
                  <c:v>1.0433290471293647E-4</c:v>
                </c:pt>
                <c:pt idx="539">
                  <c:v>1.0183739629070291E-4</c:v>
                </c:pt>
                <c:pt idx="540">
                  <c:v>9.9393392331163314E-5</c:v>
                </c:pt>
                <c:pt idx="541">
                  <c:v>9.7000054430927742E-5</c:v>
                </c:pt>
                <c:pt idx="542">
                  <c:v>9.4656551976161647E-5</c:v>
                </c:pt>
                <c:pt idx="543">
                  <c:v>9.2362062225286617E-5</c:v>
                </c:pt>
                <c:pt idx="544">
                  <c:v>9.0115770386483881E-5</c:v>
                </c:pt>
                <c:pt idx="545">
                  <c:v>8.7916869690089845E-5</c:v>
                </c:pt>
                <c:pt idx="546">
                  <c:v>8.576456145597141E-5</c:v>
                </c:pt>
                <c:pt idx="547">
                  <c:v>8.3658055155969951E-5</c:v>
                </c:pt>
                <c:pt idx="548">
                  <c:v>8.1596568471504891E-5</c:v>
                </c:pt>
                <c:pt idx="549">
                  <c:v>7.9579327346425836E-5</c:v>
                </c:pt>
                <c:pt idx="550">
                  <c:v>7.7605566035205645E-5</c:v>
                </c:pt>
                <c:pt idx="551">
                  <c:v>7.567452714656435E-5</c:v>
                </c:pt>
                <c:pt idx="552">
                  <c:v>7.3785461682616778E-5</c:v>
                </c:pt>
                <c:pt idx="553">
                  <c:v>7.1937629073634993E-5</c:v>
                </c:pt>
                <c:pt idx="554">
                  <c:v>7.0130297208518139E-5</c:v>
                </c:pt>
                <c:pt idx="555">
                  <c:v>6.8362742461061578E-5</c:v>
                </c:pt>
                <c:pt idx="556">
                  <c:v>6.6634249712118265E-5</c:v>
                </c:pt>
                <c:pt idx="557">
                  <c:v>6.4944112367744226E-5</c:v>
                </c:pt>
                <c:pt idx="558">
                  <c:v>6.3291632373420651E-5</c:v>
                </c:pt>
                <c:pt idx="559">
                  <c:v>6.1676120224445319E-5</c:v>
                </c:pt>
                <c:pt idx="560">
                  <c:v>6.0096894972584366E-5</c:v>
                </c:pt>
                <c:pt idx="561">
                  <c:v>5.8553284229077543E-5</c:v>
                </c:pt>
                <c:pt idx="562">
                  <c:v>5.7044624164087831E-5</c:v>
                </c:pt>
                <c:pt idx="563">
                  <c:v>5.5570259502686773E-5</c:v>
                </c:pt>
                <c:pt idx="564">
                  <c:v>5.4129543517466795E-5</c:v>
                </c:pt>
                <c:pt idx="565">
                  <c:v>5.2721838017870475E-5</c:v>
                </c:pt>
                <c:pt idx="566">
                  <c:v>5.1346513336327723E-5</c:v>
                </c:pt>
                <c:pt idx="567">
                  <c:v>5.0002948311288911E-5</c:v>
                </c:pt>
                <c:pt idx="568">
                  <c:v>4.8690530267245E-5</c:v>
                </c:pt>
                <c:pt idx="569">
                  <c:v>4.7408654991820727E-5</c:v>
                </c:pt>
                <c:pt idx="570">
                  <c:v>4.6156726710030432E-5</c:v>
                </c:pt>
                <c:pt idx="571">
                  <c:v>4.4934158055782635E-5</c:v>
                </c:pt>
                <c:pt idx="572">
                  <c:v>4.3740370040719662E-5</c:v>
                </c:pt>
                <c:pt idx="573">
                  <c:v>4.2574792020478637E-5</c:v>
                </c:pt>
                <c:pt idx="574">
                  <c:v>4.1436861658457463E-5</c:v>
                </c:pt>
                <c:pt idx="575">
                  <c:v>4.0326024887170612E-5</c:v>
                </c:pt>
                <c:pt idx="576">
                  <c:v>3.9241735867277533E-5</c:v>
                </c:pt>
                <c:pt idx="577">
                  <c:v>3.8183456944365731E-5</c:v>
                </c:pt>
                <c:pt idx="578">
                  <c:v>3.7150658603569822E-5</c:v>
                </c:pt>
                <c:pt idx="579">
                  <c:v>3.6142819422106971E-5</c:v>
                </c:pt>
                <c:pt idx="580">
                  <c:v>3.5159426019807823E-5</c:v>
                </c:pt>
                <c:pt idx="581">
                  <c:v>3.4199973007721678E-5</c:v>
                </c:pt>
                <c:pt idx="582">
                  <c:v>3.3263962934872481E-5</c:v>
                </c:pt>
                <c:pt idx="583">
                  <c:v>3.2350906233242637E-5</c:v>
                </c:pt>
                <c:pt idx="584">
                  <c:v>3.1460321161059336E-5</c:v>
                </c:pt>
                <c:pt idx="585">
                  <c:v>3.0591733744457736E-5</c:v>
                </c:pt>
                <c:pt idx="586">
                  <c:v>2.9744677717593659E-5</c:v>
                </c:pt>
                <c:pt idx="587">
                  <c:v>2.891869446127799E-5</c:v>
                </c:pt>
                <c:pt idx="588">
                  <c:v>2.811333294020348E-5</c:v>
                </c:pt>
                <c:pt idx="589">
                  <c:v>2.7328149638833185E-5</c:v>
                </c:pt>
                <c:pt idx="590">
                  <c:v>2.6562708496019171E-5</c:v>
                </c:pt>
                <c:pt idx="591">
                  <c:v>2.581658083841884E-5</c:v>
                </c:pt>
                <c:pt idx="592">
                  <c:v>2.5089345312774455E-5</c:v>
                </c:pt>
                <c:pt idx="593">
                  <c:v>2.4380587817121113E-5</c:v>
                </c:pt>
                <c:pt idx="594">
                  <c:v>2.3689901430986573E-5</c:v>
                </c:pt>
                <c:pt idx="595">
                  <c:v>2.3016886344645321E-5</c:v>
                </c:pt>
                <c:pt idx="596">
                  <c:v>2.2361149787488123E-5</c:v>
                </c:pt>
                <c:pt idx="597">
                  <c:v>2.1722305955566864E-5</c:v>
                </c:pt>
                <c:pt idx="598">
                  <c:v>2.1099975938373602E-5</c:v>
                </c:pt>
                <c:pt idx="599">
                  <c:v>2.0493787644911294E-5</c:v>
                </c:pt>
              </c:numCache>
            </c:numRef>
          </c:yVal>
          <c:smooth val="1"/>
        </c:ser>
        <c:axId val="62380672"/>
        <c:axId val="66130304"/>
      </c:scatterChart>
      <c:valAx>
        <c:axId val="62380672"/>
        <c:scaling>
          <c:orientation val="minMax"/>
          <c:max val="600"/>
        </c:scaling>
        <c:axPos val="b"/>
        <c:numFmt formatCode="General" sourceLinked="1"/>
        <c:tickLblPos val="nextTo"/>
        <c:crossAx val="66130304"/>
        <c:crosses val="autoZero"/>
        <c:crossBetween val="midCat"/>
      </c:valAx>
      <c:valAx>
        <c:axId val="66130304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62380672"/>
        <c:crosses val="autoZero"/>
        <c:crossBetween val="midCat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Munka2!$A$2:$A$26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Munka2!$B$2:$B$26</c:f>
              <c:numCache>
                <c:formatCode>General</c:formatCode>
                <c:ptCount val="25"/>
                <c:pt idx="0">
                  <c:v>4.9264375687933031E-71</c:v>
                </c:pt>
                <c:pt idx="1">
                  <c:v>6.8567239332109941E-61</c:v>
                </c:pt>
                <c:pt idx="2">
                  <c:v>1.536785557808364E-51</c:v>
                </c:pt>
                <c:pt idx="3">
                  <c:v>5.5465483423271618E-43</c:v>
                </c:pt>
                <c:pt idx="4">
                  <c:v>3.2236305303673643E-35</c:v>
                </c:pt>
                <c:pt idx="5">
                  <c:v>3.017037050991981E-28</c:v>
                </c:pt>
                <c:pt idx="6">
                  <c:v>4.5470418631455948E-22</c:v>
                </c:pt>
                <c:pt idx="7">
                  <c:v>1.1035453556310284E-16</c:v>
                </c:pt>
                <c:pt idx="8">
                  <c:v>4.3128499400954247E-12</c:v>
                </c:pt>
                <c:pt idx="9">
                  <c:v>2.7142599199953061E-8</c:v>
                </c:pt>
                <c:pt idx="10">
                  <c:v>2.7507520510837536E-5</c:v>
                </c:pt>
                <c:pt idx="11">
                  <c:v>4.4891527467247182E-3</c:v>
                </c:pt>
                <c:pt idx="12">
                  <c:v>0.11797507059535582</c:v>
                </c:pt>
                <c:pt idx="13">
                  <c:v>0.49926260062999095</c:v>
                </c:pt>
                <c:pt idx="14">
                  <c:v>0.34023638001634565</c:v>
                </c:pt>
                <c:pt idx="15">
                  <c:v>3.7337513192800847E-2</c:v>
                </c:pt>
                <c:pt idx="16">
                  <c:v>6.5981617042012238E-4</c:v>
                </c:pt>
                <c:pt idx="17">
                  <c:v>1.8776448317980288E-6</c:v>
                </c:pt>
                <c:pt idx="18">
                  <c:v>8.6043261332172536E-10</c:v>
                </c:pt>
                <c:pt idx="19">
                  <c:v>6.3494075783022887E-14</c:v>
                </c:pt>
                <c:pt idx="20">
                  <c:v>7.545056120255853E-19</c:v>
                </c:pt>
                <c:pt idx="21">
                  <c:v>1.4437921243958442E-24</c:v>
                </c:pt>
                <c:pt idx="22">
                  <c:v>4.4489731858094491E-31</c:v>
                </c:pt>
                <c:pt idx="23">
                  <c:v>2.2076378612512839E-38</c:v>
                </c:pt>
                <c:pt idx="24">
                  <c:v>1.7640415277259511E-46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Munka2!$A$2:$A$26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Munka2!$C$2:$C$26</c:f>
              <c:numCache>
                <c:formatCode>General</c:formatCode>
                <c:ptCount val="25"/>
                <c:pt idx="0">
                  <c:v>4.0022277131827292E-25</c:v>
                </c:pt>
                <c:pt idx="1">
                  <c:v>2.7911183824968013E-22</c:v>
                </c:pt>
                <c:pt idx="2">
                  <c:v>1.2837692971267598E-19</c:v>
                </c:pt>
                <c:pt idx="3">
                  <c:v>3.8942872088140977E-17</c:v>
                </c:pt>
                <c:pt idx="4">
                  <c:v>7.7911441044997934E-15</c:v>
                </c:pt>
                <c:pt idx="5">
                  <c:v>1.0280323037271393E-12</c:v>
                </c:pt>
                <c:pt idx="6">
                  <c:v>8.9463225430020143E-11</c:v>
                </c:pt>
                <c:pt idx="7">
                  <c:v>5.1346944780977012E-9</c:v>
                </c:pt>
                <c:pt idx="8">
                  <c:v>1.9436449258022375E-7</c:v>
                </c:pt>
                <c:pt idx="9">
                  <c:v>4.8523432607952876E-6</c:v>
                </c:pt>
                <c:pt idx="10">
                  <c:v>7.989477321897518E-5</c:v>
                </c:pt>
                <c:pt idx="11">
                  <c:v>8.6759589095824086E-4</c:v>
                </c:pt>
                <c:pt idx="12">
                  <c:v>6.2136798076470124E-3</c:v>
                </c:pt>
                <c:pt idx="13">
                  <c:v>2.9350298299458635E-2</c:v>
                </c:pt>
                <c:pt idx="14">
                  <c:v>9.1434150533447861E-2</c:v>
                </c:pt>
                <c:pt idx="15">
                  <c:v>0.18786099358439759</c:v>
                </c:pt>
                <c:pt idx="16">
                  <c:v>0.25456404372084712</c:v>
                </c:pt>
                <c:pt idx="17">
                  <c:v>0.22750438550687052</c:v>
                </c:pt>
                <c:pt idx="18">
                  <c:v>0.13409566862612204</c:v>
                </c:pt>
                <c:pt idx="19">
                  <c:v>5.2128111671858386E-2</c:v>
                </c:pt>
                <c:pt idx="20">
                  <c:v>1.336477037862332E-2</c:v>
                </c:pt>
                <c:pt idx="21">
                  <c:v>2.2598690566683574E-3</c:v>
                </c:pt>
                <c:pt idx="22">
                  <c:v>2.5202133936943778E-4</c:v>
                </c:pt>
                <c:pt idx="23">
                  <c:v>1.8536324368123781E-5</c:v>
                </c:pt>
                <c:pt idx="24">
                  <c:v>8.9917079267865554E-7</c:v>
                </c:pt>
              </c:numCache>
            </c:numRef>
          </c:yVal>
          <c:smooth val="1"/>
        </c:ser>
        <c:axId val="101909248"/>
        <c:axId val="101910784"/>
      </c:scatterChart>
      <c:valAx>
        <c:axId val="101909248"/>
        <c:scaling>
          <c:orientation val="minMax"/>
        </c:scaling>
        <c:axPos val="b"/>
        <c:numFmt formatCode="General" sourceLinked="1"/>
        <c:tickLblPos val="nextTo"/>
        <c:crossAx val="101910784"/>
        <c:crosses val="autoZero"/>
        <c:crossBetween val="midCat"/>
      </c:valAx>
      <c:valAx>
        <c:axId val="101910784"/>
        <c:scaling>
          <c:orientation val="minMax"/>
        </c:scaling>
        <c:axPos val="l"/>
        <c:majorGridlines/>
        <c:numFmt formatCode="General" sourceLinked="1"/>
        <c:tickLblPos val="nextTo"/>
        <c:crossAx val="10190924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Munka2!$A$2:$A$601</c:f>
              <c:numCache>
                <c:formatCode>General</c:formatCode>
                <c:ptCount val="6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</c:numCache>
            </c:numRef>
          </c:xVal>
          <c:yVal>
            <c:numRef>
              <c:f>Munka2!$D$2:$D$601</c:f>
              <c:numCache>
                <c:formatCode>General</c:formatCode>
                <c:ptCount val="600"/>
                <c:pt idx="0">
                  <c:v>1.7555691881972393E-79</c:v>
                </c:pt>
                <c:pt idx="1">
                  <c:v>2.9133304725593309E-78</c:v>
                </c:pt>
                <c:pt idx="2">
                  <c:v>4.7281028519533157E-77</c:v>
                </c:pt>
                <c:pt idx="3">
                  <c:v>7.5042871105220433E-76</c:v>
                </c:pt>
                <c:pt idx="4">
                  <c:v>1.1648160073734445E-74</c:v>
                </c:pt>
                <c:pt idx="5">
                  <c:v>1.7681967228832937E-73</c:v>
                </c:pt>
                <c:pt idx="6">
                  <c:v>2.6249993173061998E-72</c:v>
                </c:pt>
                <c:pt idx="7">
                  <c:v>3.8111248012533924E-71</c:v>
                </c:pt>
                <c:pt idx="8">
                  <c:v>5.4113111795380104E-70</c:v>
                </c:pt>
                <c:pt idx="9">
                  <c:v>7.5141041367486541E-69</c:v>
                </c:pt>
                <c:pt idx="10">
                  <c:v>1.0204160304785258E-67</c:v>
                </c:pt>
                <c:pt idx="11">
                  <c:v>1.3551978316636432E-66</c:v>
                </c:pt>
                <c:pt idx="12">
                  <c:v>1.7601654253829012E-65</c:v>
                </c:pt>
                <c:pt idx="13">
                  <c:v>2.2357829310280253E-64</c:v>
                </c:pt>
                <c:pt idx="14">
                  <c:v>2.7773534287707172E-63</c:v>
                </c:pt>
                <c:pt idx="15">
                  <c:v>3.3741005755862915E-62</c:v>
                </c:pt>
                <c:pt idx="16">
                  <c:v>4.0087618932027776E-61</c:v>
                </c:pt>
                <c:pt idx="17">
                  <c:v>4.6578753405254694E-60</c:v>
                </c:pt>
                <c:pt idx="18">
                  <c:v>5.2928650793821848E-59</c:v>
                </c:pt>
                <c:pt idx="19">
                  <c:v>5.8819204713018502E-58</c:v>
                </c:pt>
                <c:pt idx="20">
                  <c:v>6.3925308888504309E-57</c:v>
                </c:pt>
                <c:pt idx="21">
                  <c:v>6.7944121027390473E-56</c:v>
                </c:pt>
                <c:pt idx="22">
                  <c:v>7.0624648042442795E-55</c:v>
                </c:pt>
                <c:pt idx="23">
                  <c:v>7.1793656164164068E-54</c:v>
                </c:pt>
                <c:pt idx="24">
                  <c:v>7.1374192432267719E-53</c:v>
                </c:pt>
                <c:pt idx="25">
                  <c:v>6.9393965601490086E-52</c:v>
                </c:pt>
                <c:pt idx="26">
                  <c:v>6.5982317910977477E-51</c:v>
                </c:pt>
                <c:pt idx="27">
                  <c:v>6.13562476599252E-50</c:v>
                </c:pt>
                <c:pt idx="28">
                  <c:v>5.5797581861168619E-49</c:v>
                </c:pt>
                <c:pt idx="29">
                  <c:v>4.9624635138838663E-48</c:v>
                </c:pt>
                <c:pt idx="30">
                  <c:v>4.3162305836770672E-47</c:v>
                </c:pt>
                <c:pt idx="31">
                  <c:v>3.6714474051333094E-46</c:v>
                </c:pt>
                <c:pt idx="32">
                  <c:v>3.054185050113678E-45</c:v>
                </c:pt>
                <c:pt idx="33">
                  <c:v>2.484727377709658E-44</c:v>
                </c:pt>
                <c:pt idx="34">
                  <c:v>1.9769127659510294E-43</c:v>
                </c:pt>
                <c:pt idx="35">
                  <c:v>1.5382312460608532E-42</c:v>
                </c:pt>
                <c:pt idx="36">
                  <c:v>1.1705261336083138E-41</c:v>
                </c:pt>
                <c:pt idx="37">
                  <c:v>8.7109588507369834E-41</c:v>
                </c:pt>
                <c:pt idx="38">
                  <c:v>6.3398089765044186E-40</c:v>
                </c:pt>
                <c:pt idx="39">
                  <c:v>4.5124431664847147E-39</c:v>
                </c:pt>
                <c:pt idx="40">
                  <c:v>3.1410343087242127E-38</c:v>
                </c:pt>
                <c:pt idx="41">
                  <c:v>2.1382524462310764E-37</c:v>
                </c:pt>
                <c:pt idx="42">
                  <c:v>1.4235431549180825E-36</c:v>
                </c:pt>
                <c:pt idx="43">
                  <c:v>9.2684616994592193E-36</c:v>
                </c:pt>
                <c:pt idx="44">
                  <c:v>5.9016037206368146E-35</c:v>
                </c:pt>
                <c:pt idx="45">
                  <c:v>3.6750037898000268E-34</c:v>
                </c:pt>
                <c:pt idx="46">
                  <c:v>2.2380557505319622E-33</c:v>
                </c:pt>
                <c:pt idx="47">
                  <c:v>1.3329362301182079E-32</c:v>
                </c:pt>
                <c:pt idx="48">
                  <c:v>7.763779756128876E-32</c:v>
                </c:pt>
                <c:pt idx="49">
                  <c:v>4.4224446223429076E-31</c:v>
                </c:pt>
                <c:pt idx="50">
                  <c:v>2.4636383871612105E-30</c:v>
                </c:pt>
                <c:pt idx="51">
                  <c:v>1.342198916377563E-29</c:v>
                </c:pt>
                <c:pt idx="52">
                  <c:v>7.1512534069784666E-29</c:v>
                </c:pt>
                <c:pt idx="53">
                  <c:v>3.7262570773388046E-28</c:v>
                </c:pt>
                <c:pt idx="54">
                  <c:v>1.8988419708228535E-27</c:v>
                </c:pt>
                <c:pt idx="55">
                  <c:v>9.463029491069442E-27</c:v>
                </c:pt>
                <c:pt idx="56">
                  <c:v>4.6120810101487237E-26</c:v>
                </c:pt>
                <c:pt idx="57">
                  <c:v>2.1983104419036663E-25</c:v>
                </c:pt>
                <c:pt idx="58">
                  <c:v>1.0247229927327137E-24</c:v>
                </c:pt>
                <c:pt idx="59">
                  <c:v>4.6714241504389272E-24</c:v>
                </c:pt>
                <c:pt idx="60">
                  <c:v>2.0826557257387529E-23</c:v>
                </c:pt>
                <c:pt idx="61">
                  <c:v>9.0805264978232409E-23</c:v>
                </c:pt>
                <c:pt idx="62">
                  <c:v>3.871951760177746E-22</c:v>
                </c:pt>
                <c:pt idx="63">
                  <c:v>1.6146344266054533E-21</c:v>
                </c:pt>
                <c:pt idx="64">
                  <c:v>6.5848189835118219E-21</c:v>
                </c:pt>
                <c:pt idx="65">
                  <c:v>2.6262667526278225E-20</c:v>
                </c:pt>
                <c:pt idx="66">
                  <c:v>1.0243755241810895E-19</c:v>
                </c:pt>
                <c:pt idx="67">
                  <c:v>3.9075533210776303E-19</c:v>
                </c:pt>
                <c:pt idx="68">
                  <c:v>1.4577263196866104E-18</c:v>
                </c:pt>
                <c:pt idx="69">
                  <c:v>5.3182951993443478E-18</c:v>
                </c:pt>
                <c:pt idx="70">
                  <c:v>1.8975544501722243E-17</c:v>
                </c:pt>
                <c:pt idx="71">
                  <c:v>6.6212718057208855E-17</c:v>
                </c:pt>
                <c:pt idx="72">
                  <c:v>2.2595083365032935E-16</c:v>
                </c:pt>
                <c:pt idx="73">
                  <c:v>7.5407031097565832E-16</c:v>
                </c:pt>
                <c:pt idx="74">
                  <c:v>2.4611330858316606E-15</c:v>
                </c:pt>
                <c:pt idx="75">
                  <c:v>7.8556787991561706E-15</c:v>
                </c:pt>
                <c:pt idx="76">
                  <c:v>2.4522102264265497E-14</c:v>
                </c:pt>
                <c:pt idx="77">
                  <c:v>7.4861244577215633E-14</c:v>
                </c:pt>
                <c:pt idx="78">
                  <c:v>2.2350217265141207E-13</c:v>
                </c:pt>
                <c:pt idx="79">
                  <c:v>6.5257708231039593E-13</c:v>
                </c:pt>
                <c:pt idx="80">
                  <c:v>1.8634049672333855E-12</c:v>
                </c:pt>
                <c:pt idx="81">
                  <c:v>5.2036495713702165E-12</c:v>
                </c:pt>
                <c:pt idx="82">
                  <c:v>1.421131278013372E-11</c:v>
                </c:pt>
                <c:pt idx="83">
                  <c:v>3.7956461308013564E-11</c:v>
                </c:pt>
                <c:pt idx="84">
                  <c:v>9.9143123414249019E-11</c:v>
                </c:pt>
                <c:pt idx="85">
                  <c:v>2.532589720773429E-10</c:v>
                </c:pt>
                <c:pt idx="86">
                  <c:v>6.3269214877612432E-10</c:v>
                </c:pt>
                <c:pt idx="87">
                  <c:v>1.5457719173238002E-9</c:v>
                </c:pt>
                <c:pt idx="88">
                  <c:v>3.6933778748320398E-9</c:v>
                </c:pt>
                <c:pt idx="89">
                  <c:v>8.6303306668859233E-9</c:v>
                </c:pt>
                <c:pt idx="90">
                  <c:v>1.9722251415621323E-8</c:v>
                </c:pt>
                <c:pt idx="91">
                  <c:v>4.4076886391793642E-8</c:v>
                </c:pt>
                <c:pt idx="92">
                  <c:v>9.6336460974752424E-8</c:v>
                </c:pt>
                <c:pt idx="93">
                  <c:v>2.0591872009663772E-7</c:v>
                </c:pt>
                <c:pt idx="94">
                  <c:v>4.3045359056030853E-7</c:v>
                </c:pt>
                <c:pt idx="95">
                  <c:v>8.7999904685171204E-7</c:v>
                </c:pt>
                <c:pt idx="96">
                  <c:v>1.7593953148625216E-6</c:v>
                </c:pt>
                <c:pt idx="97">
                  <c:v>3.4400917279926071E-6</c:v>
                </c:pt>
                <c:pt idx="98">
                  <c:v>6.5781228077093503E-6</c:v>
                </c:pt>
                <c:pt idx="99">
                  <c:v>1.2301534634668266E-5</c:v>
                </c:pt>
                <c:pt idx="100">
                  <c:v>2.2497899513813598E-5</c:v>
                </c:pt>
                <c:pt idx="101">
                  <c:v>4.0239262651757635E-5</c:v>
                </c:pt>
                <c:pt idx="102">
                  <c:v>7.0385535294706833E-5</c:v>
                </c:pt>
                <c:pt idx="103">
                  <c:v>1.2040435180711189E-4</c:v>
                </c:pt>
                <c:pt idx="104">
                  <c:v>2.0143100177391886E-4</c:v>
                </c:pt>
                <c:pt idx="105">
                  <c:v>3.295609936284039E-4</c:v>
                </c:pt>
                <c:pt idx="106">
                  <c:v>5.2731564536618149E-4</c:v>
                </c:pt>
                <c:pt idx="107">
                  <c:v>8.2514614065709016E-4</c:v>
                </c:pt>
                <c:pt idx="108">
                  <c:v>1.262747306808937E-3</c:v>
                </c:pt>
                <c:pt idx="109">
                  <c:v>1.8898502458938721E-3</c:v>
                </c:pt>
                <c:pt idx="110">
                  <c:v>2.7660733629909788E-3</c:v>
                </c:pt>
                <c:pt idx="111">
                  <c:v>3.9593633604388702E-3</c:v>
                </c:pt>
                <c:pt idx="112">
                  <c:v>5.5425853257705182E-3</c:v>
                </c:pt>
                <c:pt idx="113">
                  <c:v>7.5879555438902058E-3</c:v>
                </c:pt>
                <c:pt idx="114">
                  <c:v>1.0159270649504113E-2</c:v>
                </c:pt>
                <c:pt idx="115">
                  <c:v>1.3302266531065237E-2</c:v>
                </c:pt>
                <c:pt idx="116">
                  <c:v>1.7033901152156229E-2</c:v>
                </c:pt>
                <c:pt idx="117">
                  <c:v>2.1331822557354593E-2</c:v>
                </c:pt>
                <c:pt idx="118">
                  <c:v>2.6125653623958679E-2</c:v>
                </c:pt>
                <c:pt idx="119">
                  <c:v>3.1291885266189749E-2</c:v>
                </c:pt>
                <c:pt idx="120">
                  <c:v>3.6654023687200235E-2</c:v>
                </c:pt>
                <c:pt idx="121">
                  <c:v>4.1989136693992755E-2</c:v>
                </c:pt>
                <c:pt idx="122">
                  <c:v>4.7041113935710262E-2</c:v>
                </c:pt>
                <c:pt idx="123">
                  <c:v>5.1539904733728222E-2</c:v>
                </c:pt>
                <c:pt idx="124">
                  <c:v>5.522490634472673E-2</c:v>
                </c:pt>
                <c:pt idx="125">
                  <c:v>5.7869766096028376E-2</c:v>
                </c:pt>
                <c:pt idx="126">
                  <c:v>5.9305343860977931E-2</c:v>
                </c:pt>
                <c:pt idx="127">
                  <c:v>5.9437603716705839E-2</c:v>
                </c:pt>
                <c:pt idx="128">
                  <c:v>5.8257805099095228E-2</c:v>
                </c:pt>
                <c:pt idx="129">
                  <c:v>5.5843458452802808E-2</c:v>
                </c:pt>
                <c:pt idx="130">
                  <c:v>5.2349900165243275E-2</c:v>
                </c:pt>
                <c:pt idx="131">
                  <c:v>4.7993759527108847E-2</c:v>
                </c:pt>
                <c:pt idx="132">
                  <c:v>4.3030763005516039E-2</c:v>
                </c:pt>
                <c:pt idx="133">
                  <c:v>3.7731032094606133E-2</c:v>
                </c:pt>
                <c:pt idx="134">
                  <c:v>3.2355169968788552E-2</c:v>
                </c:pt>
                <c:pt idx="135">
                  <c:v>2.7134014238613609E-2</c:v>
                </c:pt>
                <c:pt idx="136">
                  <c:v>2.225408660900138E-2</c:v>
                </c:pt>
                <c:pt idx="137">
                  <c:v>1.7849697548147542E-2</c:v>
                </c:pt>
                <c:pt idx="138">
                  <c:v>1.4001588565100431E-2</c:v>
                </c:pt>
                <c:pt idx="139">
                  <c:v>1.0741109014090561E-2</c:v>
                </c:pt>
                <c:pt idx="140">
                  <c:v>8.0583532109235762E-3</c:v>
                </c:pt>
                <c:pt idx="141">
                  <c:v>5.9124684552173679E-3</c:v>
                </c:pt>
                <c:pt idx="142">
                  <c:v>4.2424500373957445E-3</c:v>
                </c:pt>
                <c:pt idx="143">
                  <c:v>2.9770765272921457E-3</c:v>
                </c:pt>
                <c:pt idx="144">
                  <c:v>2.0430952923178977E-3</c:v>
                </c:pt>
                <c:pt idx="145">
                  <c:v>1.3712372739564133E-3</c:v>
                </c:pt>
                <c:pt idx="146">
                  <c:v>9.00040307547384E-4</c:v>
                </c:pt>
                <c:pt idx="147">
                  <c:v>5.7774563255284296E-4</c:v>
                </c:pt>
                <c:pt idx="148">
                  <c:v>3.6269097190898741E-4</c:v>
                </c:pt>
                <c:pt idx="149">
                  <c:v>2.2267024235672928E-4</c:v>
                </c:pt>
                <c:pt idx="150">
                  <c:v>1.336943274157795E-4</c:v>
                </c:pt>
                <c:pt idx="151">
                  <c:v>7.8503522112493041E-5</c:v>
                </c:pt>
                <c:pt idx="152">
                  <c:v>4.5080701536812022E-5</c:v>
                </c:pt>
                <c:pt idx="153">
                  <c:v>2.5317309567089944E-5</c:v>
                </c:pt>
                <c:pt idx="154">
                  <c:v>1.3904961812963522E-5</c:v>
                </c:pt>
                <c:pt idx="155">
                  <c:v>7.468741208871279E-6</c:v>
                </c:pt>
                <c:pt idx="156">
                  <c:v>3.9232897603574067E-6</c:v>
                </c:pt>
                <c:pt idx="157">
                  <c:v>2.015481056185653E-6</c:v>
                </c:pt>
                <c:pt idx="158">
                  <c:v>1.0125871660123649E-6</c:v>
                </c:pt>
                <c:pt idx="159">
                  <c:v>4.9752107154167227E-7</c:v>
                </c:pt>
                <c:pt idx="160">
                  <c:v>2.3906494696399546E-7</c:v>
                </c:pt>
                <c:pt idx="161">
                  <c:v>1.1234291473126273E-7</c:v>
                </c:pt>
                <c:pt idx="162">
                  <c:v>5.1629846655753999E-8</c:v>
                </c:pt>
                <c:pt idx="163">
                  <c:v>2.3204987846359193E-8</c:v>
                </c:pt>
                <c:pt idx="164">
                  <c:v>1.019969576350461E-8</c:v>
                </c:pt>
                <c:pt idx="165">
                  <c:v>4.3844836282057472E-9</c:v>
                </c:pt>
                <c:pt idx="166">
                  <c:v>1.8432109852296839E-9</c:v>
                </c:pt>
                <c:pt idx="167">
                  <c:v>7.5780420322825308E-10</c:v>
                </c:pt>
                <c:pt idx="168">
                  <c:v>3.0469430146653672E-10</c:v>
                </c:pt>
                <c:pt idx="169">
                  <c:v>1.1981108922757305E-10</c:v>
                </c:pt>
                <c:pt idx="170">
                  <c:v>4.6073909335745428E-11</c:v>
                </c:pt>
                <c:pt idx="171">
                  <c:v>1.7327602345609713E-11</c:v>
                </c:pt>
                <c:pt idx="172">
                  <c:v>6.3730488061465363E-12</c:v>
                </c:pt>
                <c:pt idx="173">
                  <c:v>2.292352382287259E-12</c:v>
                </c:pt>
                <c:pt idx="174">
                  <c:v>8.0638209307922815E-13</c:v>
                </c:pt>
                <c:pt idx="175">
                  <c:v>2.774123133557914E-13</c:v>
                </c:pt>
                <c:pt idx="176">
                  <c:v>9.3333156821576688E-14</c:v>
                </c:pt>
                <c:pt idx="177">
                  <c:v>3.0709414687920265E-14</c:v>
                </c:pt>
                <c:pt idx="178">
                  <c:v>9.8817186618163895E-15</c:v>
                </c:pt>
                <c:pt idx="179">
                  <c:v>3.109702147990272E-15</c:v>
                </c:pt>
                <c:pt idx="180">
                  <c:v>9.5704082597509925E-16</c:v>
                </c:pt>
                <c:pt idx="181">
                  <c:v>2.8804974683108107E-16</c:v>
                </c:pt>
                <c:pt idx="182">
                  <c:v>8.478712193656117E-17</c:v>
                </c:pt>
                <c:pt idx="183">
                  <c:v>2.4407182677958722E-17</c:v>
                </c:pt>
                <c:pt idx="184">
                  <c:v>6.8711712437851118E-18</c:v>
                </c:pt>
                <c:pt idx="185">
                  <c:v>1.8917740119676672E-18</c:v>
                </c:pt>
                <c:pt idx="186">
                  <c:v>5.0936969195775825E-19</c:v>
                </c:pt>
                <c:pt idx="187">
                  <c:v>1.3412888307313036E-19</c:v>
                </c:pt>
                <c:pt idx="188">
                  <c:v>3.4541156801370625E-20</c:v>
                </c:pt>
                <c:pt idx="189">
                  <c:v>8.6991498248155865E-21</c:v>
                </c:pt>
                <c:pt idx="190">
                  <c:v>2.1426049584799415E-21</c:v>
                </c:pt>
                <c:pt idx="191">
                  <c:v>5.160986973987643E-22</c:v>
                </c:pt>
                <c:pt idx="192">
                  <c:v>1.2157626095432133E-22</c:v>
                </c:pt>
                <c:pt idx="193">
                  <c:v>2.8008520251338109E-23</c:v>
                </c:pt>
                <c:pt idx="194">
                  <c:v>6.3104002952676907E-24</c:v>
                </c:pt>
                <c:pt idx="195">
                  <c:v>1.3904296368685007E-24</c:v>
                </c:pt>
                <c:pt idx="196">
                  <c:v>2.9961702362215258E-25</c:v>
                </c:pt>
                <c:pt idx="197">
                  <c:v>6.3140689069974286E-26</c:v>
                </c:pt>
                <c:pt idx="198">
                  <c:v>1.3013002440744149E-26</c:v>
                </c:pt>
                <c:pt idx="199">
                  <c:v>2.6228355878316349E-27</c:v>
                </c:pt>
                <c:pt idx="200">
                  <c:v>5.1699933757338238E-28</c:v>
                </c:pt>
                <c:pt idx="201">
                  <c:v>9.9663071600908906E-29</c:v>
                </c:pt>
                <c:pt idx="202">
                  <c:v>1.878901060839909E-29</c:v>
                </c:pt>
                <c:pt idx="203">
                  <c:v>3.4641677774923846E-30</c:v>
                </c:pt>
                <c:pt idx="204">
                  <c:v>6.2462489035097719E-31</c:v>
                </c:pt>
                <c:pt idx="205">
                  <c:v>1.1014505829196944E-31</c:v>
                </c:pt>
                <c:pt idx="206">
                  <c:v>1.8994860587122814E-32</c:v>
                </c:pt>
                <c:pt idx="207">
                  <c:v>3.2035578144224784E-33</c:v>
                </c:pt>
                <c:pt idx="208">
                  <c:v>5.2838974980336734E-34</c:v>
                </c:pt>
                <c:pt idx="209">
                  <c:v>8.5231781220886371E-35</c:v>
                </c:pt>
                <c:pt idx="210">
                  <c:v>1.3445411781823235E-35</c:v>
                </c:pt>
                <c:pt idx="211">
                  <c:v>2.0743021277709968E-36</c:v>
                </c:pt>
                <c:pt idx="212">
                  <c:v>3.129646461522869E-37</c:v>
                </c:pt>
                <c:pt idx="213">
                  <c:v>4.6178934767388945E-38</c:v>
                </c:pt>
                <c:pt idx="214">
                  <c:v>6.6637378409207401E-39</c:v>
                </c:pt>
                <c:pt idx="215">
                  <c:v>9.4041004191810237E-40</c:v>
                </c:pt>
                <c:pt idx="216">
                  <c:v>1.2979022199538844E-40</c:v>
                </c:pt>
                <c:pt idx="217">
                  <c:v>1.7518303856177111E-41</c:v>
                </c:pt>
                <c:pt idx="218">
                  <c:v>2.3124241537342141E-42</c:v>
                </c:pt>
                <c:pt idx="219">
                  <c:v>2.9851647282856515E-43</c:v>
                </c:pt>
                <c:pt idx="220">
                  <c:v>3.7687251717823461E-44</c:v>
                </c:pt>
                <c:pt idx="221">
                  <c:v>4.6531386951863175E-45</c:v>
                </c:pt>
                <c:pt idx="222">
                  <c:v>5.6185323962501349E-46</c:v>
                </c:pt>
                <c:pt idx="223">
                  <c:v>6.634758865110836E-47</c:v>
                </c:pt>
                <c:pt idx="224">
                  <c:v>7.6621872276995555E-48</c:v>
                </c:pt>
                <c:pt idx="225">
                  <c:v>8.6537777796604891E-49</c:v>
                </c:pt>
                <c:pt idx="226">
                  <c:v>9.5583753302953791E-50</c:v>
                </c:pt>
                <c:pt idx="227">
                  <c:v>1.0324945875262759E-50</c:v>
                </c:pt>
                <c:pt idx="228">
                  <c:v>1.0907289738468434E-51</c:v>
                </c:pt>
                <c:pt idx="229">
                  <c:v>1.1268634124854571E-52</c:v>
                </c:pt>
                <c:pt idx="230">
                  <c:v>1.1385472774254038E-53</c:v>
                </c:pt>
                <c:pt idx="231">
                  <c:v>1.1250095843946335E-54</c:v>
                </c:pt>
                <c:pt idx="232">
                  <c:v>1.0871431607829501E-55</c:v>
                </c:pt>
                <c:pt idx="233">
                  <c:v>1.0274072265367393E-56</c:v>
                </c:pt>
                <c:pt idx="234">
                  <c:v>9.4956315900823033E-58</c:v>
                </c:pt>
                <c:pt idx="235">
                  <c:v>8.5828289903179976E-59</c:v>
                </c:pt>
                <c:pt idx="236">
                  <c:v>7.5868661946287008E-60</c:v>
                </c:pt>
                <c:pt idx="237">
                  <c:v>6.5587299924482982E-61</c:v>
                </c:pt>
                <c:pt idx="238">
                  <c:v>5.5450113884257559E-62</c:v>
                </c:pt>
                <c:pt idx="239">
                  <c:v>4.5846954822472556E-63</c:v>
                </c:pt>
                <c:pt idx="240">
                  <c:v>3.7071820171550925E-64</c:v>
                </c:pt>
                <c:pt idx="241">
                  <c:v>2.9315863240707863E-65</c:v>
                </c:pt>
                <c:pt idx="242">
                  <c:v>2.2671843063542915E-66</c:v>
                </c:pt>
                <c:pt idx="243">
                  <c:v>1.714732300464082E-67</c:v>
                </c:pt>
                <c:pt idx="244">
                  <c:v>1.2683268698765073E-68</c:v>
                </c:pt>
                <c:pt idx="245">
                  <c:v>9.1746904456844714E-70</c:v>
                </c:pt>
                <c:pt idx="246">
                  <c:v>6.4904828890482133E-71</c:v>
                </c:pt>
                <c:pt idx="247">
                  <c:v>4.4904303131458946E-72</c:v>
                </c:pt>
                <c:pt idx="248">
                  <c:v>3.0382553759732981E-73</c:v>
                </c:pt>
                <c:pt idx="249">
                  <c:v>2.0104160904010986E-74</c:v>
                </c:pt>
                <c:pt idx="250">
                  <c:v>1.300987100058265E-75</c:v>
                </c:pt>
                <c:pt idx="251">
                  <c:v>8.2335170956767153E-77</c:v>
                </c:pt>
                <c:pt idx="252">
                  <c:v>5.0959264978604669E-78</c:v>
                </c:pt>
                <c:pt idx="253">
                  <c:v>3.0845107011392886E-79</c:v>
                </c:pt>
                <c:pt idx="254">
                  <c:v>1.8258906711860358E-80</c:v>
                </c:pt>
                <c:pt idx="255">
                  <c:v>1.0570331816321259E-81</c:v>
                </c:pt>
                <c:pt idx="256">
                  <c:v>5.9844994834809421E-83</c:v>
                </c:pt>
                <c:pt idx="257">
                  <c:v>3.3135414637934254E-84</c:v>
                </c:pt>
                <c:pt idx="258">
                  <c:v>1.7942474906601227E-85</c:v>
                </c:pt>
                <c:pt idx="259">
                  <c:v>9.5016197889846574E-87</c:v>
                </c:pt>
                <c:pt idx="260">
                  <c:v>4.920829423244988E-88</c:v>
                </c:pt>
                <c:pt idx="261">
                  <c:v>2.4923230616187877E-89</c:v>
                </c:pt>
                <c:pt idx="262">
                  <c:v>1.2345131594130231E-90</c:v>
                </c:pt>
                <c:pt idx="263">
                  <c:v>5.9801554557632656E-92</c:v>
                </c:pt>
                <c:pt idx="264">
                  <c:v>2.8330522623175793E-93</c:v>
                </c:pt>
                <c:pt idx="265">
                  <c:v>1.3125687523481531E-94</c:v>
                </c:pt>
                <c:pt idx="266">
                  <c:v>5.9472322425186824E-96</c:v>
                </c:pt>
                <c:pt idx="267">
                  <c:v>2.635318421718099E-97</c:v>
                </c:pt>
                <c:pt idx="268">
                  <c:v>1.1420277579451037E-98</c:v>
                </c:pt>
                <c:pt idx="269">
                  <c:v>4.8400024821315015E-100</c:v>
                </c:pt>
                <c:pt idx="270">
                  <c:v>2.0060413057848175E-101</c:v>
                </c:pt>
                <c:pt idx="271">
                  <c:v>8.1312913127389362E-103</c:v>
                </c:pt>
                <c:pt idx="272">
                  <c:v>3.2233282322407738E-104</c:v>
                </c:pt>
                <c:pt idx="273">
                  <c:v>1.2496111915454322E-105</c:v>
                </c:pt>
                <c:pt idx="274">
                  <c:v>4.7377336609332277E-107</c:v>
                </c:pt>
                <c:pt idx="275">
                  <c:v>1.7566762970172361E-108</c:v>
                </c:pt>
                <c:pt idx="276">
                  <c:v>6.3699819628297157E-110</c:v>
                </c:pt>
                <c:pt idx="277">
                  <c:v>2.2589677262484449E-111</c:v>
                </c:pt>
                <c:pt idx="278">
                  <c:v>7.8344265314991232E-113</c:v>
                </c:pt>
                <c:pt idx="279">
                  <c:v>2.6572337550267344E-114</c:v>
                </c:pt>
                <c:pt idx="280">
                  <c:v>8.8140938715075793E-116</c:v>
                </c:pt>
                <c:pt idx="281">
                  <c:v>2.8592421980309645E-117</c:v>
                </c:pt>
                <c:pt idx="282">
                  <c:v>9.0708833150576116E-119</c:v>
                </c:pt>
                <c:pt idx="283">
                  <c:v>2.8143206568695295E-120</c:v>
                </c:pt>
                <c:pt idx="284">
                  <c:v>8.5393131242914206E-122</c:v>
                </c:pt>
                <c:pt idx="285">
                  <c:v>2.5339477857927213E-123</c:v>
                </c:pt>
                <c:pt idx="286">
                  <c:v>7.353561803755811E-125</c:v>
                </c:pt>
                <c:pt idx="287">
                  <c:v>2.087003582010992E-126</c:v>
                </c:pt>
                <c:pt idx="288">
                  <c:v>5.7926061962140249E-128</c:v>
                </c:pt>
                <c:pt idx="289">
                  <c:v>1.5723534463171454E-129</c:v>
                </c:pt>
                <c:pt idx="290">
                  <c:v>4.1739929550505659E-131</c:v>
                </c:pt>
                <c:pt idx="291">
                  <c:v>1.0836239844197598E-132</c:v>
                </c:pt>
                <c:pt idx="292">
                  <c:v>2.7512551502870727E-134</c:v>
                </c:pt>
                <c:pt idx="293">
                  <c:v>6.8313807337011839E-136</c:v>
                </c:pt>
                <c:pt idx="294">
                  <c:v>1.6588666455682686E-137</c:v>
                </c:pt>
                <c:pt idx="295">
                  <c:v>3.9394883616851713E-139</c:v>
                </c:pt>
                <c:pt idx="296">
                  <c:v>9.1494193018563506E-141</c:v>
                </c:pt>
                <c:pt idx="297">
                  <c:v>2.078129477070718E-142</c:v>
                </c:pt>
                <c:pt idx="298">
                  <c:v>4.6161194310924475E-144</c:v>
                </c:pt>
                <c:pt idx="299">
                  <c:v>1.0027827003053374E-145</c:v>
                </c:pt>
                <c:pt idx="300">
                  <c:v>2.1304041127912454E-147</c:v>
                </c:pt>
                <c:pt idx="301">
                  <c:v>4.4263169942606818E-149</c:v>
                </c:pt>
                <c:pt idx="302">
                  <c:v>8.9939070860743711E-151</c:v>
                </c:pt>
                <c:pt idx="303">
                  <c:v>1.7872266949455461E-152</c:v>
                </c:pt>
                <c:pt idx="304">
                  <c:v>3.4732516529740381E-154</c:v>
                </c:pt>
                <c:pt idx="305">
                  <c:v>6.601129030578589E-156</c:v>
                </c:pt>
                <c:pt idx="306">
                  <c:v>1.2269462994071783E-157</c:v>
                </c:pt>
                <c:pt idx="307">
                  <c:v>2.2302741498002534E-159</c:v>
                </c:pt>
                <c:pt idx="308">
                  <c:v>3.9647545728219434E-161</c:v>
                </c:pt>
                <c:pt idx="309">
                  <c:v>6.8928643075399239E-163</c:v>
                </c:pt>
                <c:pt idx="310">
                  <c:v>1.1719484578575948E-164</c:v>
                </c:pt>
                <c:pt idx="311">
                  <c:v>1.9486895538703813E-166</c:v>
                </c:pt>
                <c:pt idx="312">
                  <c:v>3.168853521878898E-168</c:v>
                </c:pt>
                <c:pt idx="313">
                  <c:v>5.0394951860572856E-170</c:v>
                </c:pt>
                <c:pt idx="314">
                  <c:v>7.8378557632597186E-172</c:v>
                </c:pt>
                <c:pt idx="315">
                  <c:v>1.1921553768519323E-173</c:v>
                </c:pt>
                <c:pt idx="316">
                  <c:v>1.7733473858698268E-175</c:v>
                </c:pt>
                <c:pt idx="317">
                  <c:v>2.5797649544500661E-177</c:v>
                </c:pt>
                <c:pt idx="318">
                  <c:v>3.6702176606161551E-179</c:v>
                </c:pt>
                <c:pt idx="319">
                  <c:v>5.1065650089275125E-181</c:v>
                </c:pt>
                <c:pt idx="320">
                  <c:v>6.9485033597005882E-183</c:v>
                </c:pt>
                <c:pt idx="321">
                  <c:v>9.2465354925451167E-185</c:v>
                </c:pt>
                <c:pt idx="322">
                  <c:v>1.203350582746856E-186</c:v>
                </c:pt>
                <c:pt idx="323">
                  <c:v>1.5315481907793601E-188</c:v>
                </c:pt>
                <c:pt idx="324">
                  <c:v>1.9063143759409349E-190</c:v>
                </c:pt>
                <c:pt idx="325">
                  <c:v>2.3205115894665926E-192</c:v>
                </c:pt>
                <c:pt idx="326">
                  <c:v>2.7624747872957898E-194</c:v>
                </c:pt>
                <c:pt idx="327">
                  <c:v>3.2161645938051797E-196</c:v>
                </c:pt>
                <c:pt idx="328">
                  <c:v>3.6618754821868562E-198</c:v>
                </c:pt>
                <c:pt idx="329">
                  <c:v>4.0775025463306998E-200</c:v>
                </c:pt>
                <c:pt idx="330">
                  <c:v>4.4402791259713453E-202</c:v>
                </c:pt>
                <c:pt idx="331">
                  <c:v>4.7288078238620404E-204</c:v>
                </c:pt>
                <c:pt idx="332">
                  <c:v>4.9251381898430945E-206</c:v>
                </c:pt>
                <c:pt idx="333">
                  <c:v>5.0166122977184464E-208</c:v>
                </c:pt>
                <c:pt idx="334">
                  <c:v>4.9972148148740036E-210</c:v>
                </c:pt>
                <c:pt idx="335">
                  <c:v>4.8682274585400398E-212</c:v>
                </c:pt>
                <c:pt idx="336">
                  <c:v>4.6380888798547271E-214</c:v>
                </c:pt>
                <c:pt idx="337">
                  <c:v>4.3214812632388892E-216</c:v>
                </c:pt>
                <c:pt idx="338">
                  <c:v>3.9377810469829409E-218</c:v>
                </c:pt>
                <c:pt idx="339">
                  <c:v>3.5091009056151786E-220</c:v>
                </c:pt>
                <c:pt idx="340">
                  <c:v>3.0581973770128224E-222</c:v>
                </c:pt>
                <c:pt idx="341">
                  <c:v>2.6065168011325027E-224</c:v>
                </c:pt>
                <c:pt idx="342">
                  <c:v>2.172605668082224E-226</c:v>
                </c:pt>
                <c:pt idx="343">
                  <c:v>1.7710329862983236E-228</c:v>
                </c:pt>
                <c:pt idx="344">
                  <c:v>1.4118798969473367E-230</c:v>
                </c:pt>
                <c:pt idx="345">
                  <c:v>1.1007640091844134E-232</c:v>
                </c:pt>
                <c:pt idx="346">
                  <c:v>8.3929773387156158E-235</c:v>
                </c:pt>
                <c:pt idx="347">
                  <c:v>6.2583989168584355E-237</c:v>
                </c:pt>
                <c:pt idx="348">
                  <c:v>4.5638965957311329E-239</c:v>
                </c:pt>
                <c:pt idx="349">
                  <c:v>3.2548704867310628E-241</c:v>
                </c:pt>
                <c:pt idx="350">
                  <c:v>2.2701627390388338E-243</c:v>
                </c:pt>
                <c:pt idx="351">
                  <c:v>1.5484801137690451E-245</c:v>
                </c:pt>
                <c:pt idx="352">
                  <c:v>1.0329507989693305E-247</c:v>
                </c:pt>
                <c:pt idx="353">
                  <c:v>6.7387446782290537E-250</c:v>
                </c:pt>
                <c:pt idx="354">
                  <c:v>4.2993591945071207E-252</c:v>
                </c:pt>
                <c:pt idx="355">
                  <c:v>2.6825870330391748E-254</c:v>
                </c:pt>
                <c:pt idx="356">
                  <c:v>1.6369268567434234E-256</c:v>
                </c:pt>
                <c:pt idx="357">
                  <c:v>9.7685496836861297E-259</c:v>
                </c:pt>
                <c:pt idx="358">
                  <c:v>5.7010686109450488E-261</c:v>
                </c:pt>
                <c:pt idx="359">
                  <c:v>3.2539270184194114E-263</c:v>
                </c:pt>
                <c:pt idx="360">
                  <c:v>1.8162879881031952E-265</c:v>
                </c:pt>
                <c:pt idx="361">
                  <c:v>9.9148688963174858E-268</c:v>
                </c:pt>
                <c:pt idx="362">
                  <c:v>5.2931549002804817E-270</c:v>
                </c:pt>
                <c:pt idx="363">
                  <c:v>2.7635516983886253E-272</c:v>
                </c:pt>
                <c:pt idx="364">
                  <c:v>1.4110615105386202E-274</c:v>
                </c:pt>
                <c:pt idx="365">
                  <c:v>7.046113921064479E-277</c:v>
                </c:pt>
                <c:pt idx="366">
                  <c:v>3.4409529767452266E-279</c:v>
                </c:pt>
                <c:pt idx="367">
                  <c:v>1.64336176095007E-281</c:v>
                </c:pt>
                <c:pt idx="368">
                  <c:v>7.6756113997783021E-284</c:v>
                </c:pt>
                <c:pt idx="369">
                  <c:v>3.5060503087135285E-286</c:v>
                </c:pt>
                <c:pt idx="370">
                  <c:v>1.566205231534396E-288</c:v>
                </c:pt>
                <c:pt idx="371">
                  <c:v>6.8423385615260361E-291</c:v>
                </c:pt>
                <c:pt idx="372">
                  <c:v>2.9233836317384365E-293</c:v>
                </c:pt>
                <c:pt idx="373">
                  <c:v>1.2214970569441068E-295</c:v>
                </c:pt>
                <c:pt idx="374">
                  <c:v>4.9914232919186358E-298</c:v>
                </c:pt>
                <c:pt idx="375">
                  <c:v>1.9947190716712998E-300</c:v>
                </c:pt>
                <c:pt idx="376">
                  <c:v>7.7958673563733957E-303</c:v>
                </c:pt>
                <c:pt idx="377">
                  <c:v>2.979699751255331E-305</c:v>
                </c:pt>
                <c:pt idx="378">
                  <c:v>1.1137967098199746E-307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Munka2!$A$2:$A$601</c:f>
              <c:numCache>
                <c:formatCode>General</c:formatCode>
                <c:ptCount val="6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</c:numCache>
            </c:numRef>
          </c:xVal>
          <c:yVal>
            <c:numRef>
              <c:f>Munka2!$E$2:$E$601</c:f>
              <c:numCache>
                <c:formatCode>General</c:formatCode>
                <c:ptCount val="600"/>
                <c:pt idx="0">
                  <c:v>3.0888689729750596E-4</c:v>
                </c:pt>
                <c:pt idx="1">
                  <c:v>3.1515587010311474E-4</c:v>
                </c:pt>
                <c:pt idx="2">
                  <c:v>3.2152559692014712E-4</c:v>
                </c:pt>
                <c:pt idx="3">
                  <c:v>3.2799705453677013E-4</c:v>
                </c:pt>
                <c:pt idx="4">
                  <c:v>3.3457121405950946E-4</c:v>
                </c:pt>
                <c:pt idx="5">
                  <c:v>3.4124904047584507E-4</c:v>
                </c:pt>
                <c:pt idx="6">
                  <c:v>3.4803149221056696E-4</c:v>
                </c:pt>
                <c:pt idx="7">
                  <c:v>3.5491952067598516E-4</c:v>
                </c:pt>
                <c:pt idx="8">
                  <c:v>3.6191406981609818E-4</c:v>
                </c:pt>
                <c:pt idx="9">
                  <c:v>3.6901607564482537E-4</c:v>
                </c:pt>
                <c:pt idx="10">
                  <c:v>3.7622646577841683E-4</c:v>
                </c:pt>
                <c:pt idx="11">
                  <c:v>3.8354615896216024E-4</c:v>
                </c:pt>
                <c:pt idx="12">
                  <c:v>3.9097606459150718E-4</c:v>
                </c:pt>
                <c:pt idx="13">
                  <c:v>3.9851708222774987E-4</c:v>
                </c:pt>
                <c:pt idx="14">
                  <c:v>4.0617010110838395E-4</c:v>
                </c:pt>
                <c:pt idx="15">
                  <c:v>4.1393599965229712E-4</c:v>
                </c:pt>
                <c:pt idx="16">
                  <c:v>4.2181564495993363E-4</c:v>
                </c:pt>
                <c:pt idx="17">
                  <c:v>4.2980989230858359E-4</c:v>
                </c:pt>
                <c:pt idx="18">
                  <c:v>4.3791958464295909E-4</c:v>
                </c:pt>
                <c:pt idx="19">
                  <c:v>4.4614555206122031E-4</c:v>
                </c:pt>
                <c:pt idx="20">
                  <c:v>4.5448861129661838E-4</c:v>
                </c:pt>
                <c:pt idx="21">
                  <c:v>4.6294956519493831E-4</c:v>
                </c:pt>
                <c:pt idx="22">
                  <c:v>4.715292021879156E-4</c:v>
                </c:pt>
                <c:pt idx="23">
                  <c:v>4.8022829576281872E-4</c:v>
                </c:pt>
                <c:pt idx="24">
                  <c:v>4.8904760392838923E-4</c:v>
                </c:pt>
                <c:pt idx="25">
                  <c:v>4.9798786867733783E-4</c:v>
                </c:pt>
                <c:pt idx="26">
                  <c:v>5.0704981544560229E-4</c:v>
                </c:pt>
                <c:pt idx="27">
                  <c:v>5.162341525685746E-4</c:v>
                </c:pt>
                <c:pt idx="28">
                  <c:v>5.2554157073451664E-4</c:v>
                </c:pt>
                <c:pt idx="29">
                  <c:v>5.3497274243538193E-4</c:v>
                </c:pt>
                <c:pt idx="30">
                  <c:v>5.4452832141527413E-4</c:v>
                </c:pt>
                <c:pt idx="31">
                  <c:v>5.5420894211677071E-4</c:v>
                </c:pt>
                <c:pt idx="32">
                  <c:v>5.640152191253528E-4</c:v>
                </c:pt>
                <c:pt idx="33">
                  <c:v>5.7394774661218169E-4</c:v>
                </c:pt>
                <c:pt idx="34">
                  <c:v>5.8400709777547228E-4</c:v>
                </c:pt>
                <c:pt idx="35">
                  <c:v>5.9419382428071564E-4</c:v>
                </c:pt>
                <c:pt idx="36">
                  <c:v>6.0450845570001095E-4</c:v>
                </c:pt>
                <c:pt idx="37">
                  <c:v>6.1495149895076815E-4</c:v>
                </c:pt>
                <c:pt idx="38">
                  <c:v>6.2552343773405301E-4</c:v>
                </c:pt>
                <c:pt idx="39">
                  <c:v>6.3622473197284552E-4</c:v>
                </c:pt>
                <c:pt idx="40">
                  <c:v>6.4705581725049287E-4</c:v>
                </c:pt>
                <c:pt idx="41">
                  <c:v>6.5801710424963735E-4</c:v>
                </c:pt>
                <c:pt idx="42">
                  <c:v>6.6910897819190786E-4</c:v>
                </c:pt>
                <c:pt idx="43">
                  <c:v>6.8033179827866827E-4</c:v>
                </c:pt>
                <c:pt idx="44">
                  <c:v>6.916858971331187E-4</c:v>
                </c:pt>
                <c:pt idx="45">
                  <c:v>7.0317158024404817E-4</c:v>
                </c:pt>
                <c:pt idx="46">
                  <c:v>7.1478912541154743E-4</c:v>
                </c:pt>
                <c:pt idx="47">
                  <c:v>7.2653878219498705E-4</c:v>
                </c:pt>
                <c:pt idx="48">
                  <c:v>7.3842077136357549E-4</c:v>
                </c:pt>
                <c:pt idx="49">
                  <c:v>7.5043528434981424E-4</c:v>
                </c:pt>
                <c:pt idx="50">
                  <c:v>7.6258248270616566E-4</c:v>
                </c:pt>
                <c:pt idx="51">
                  <c:v>7.748624975652624E-4</c:v>
                </c:pt>
                <c:pt idx="52">
                  <c:v>7.8727542910398036E-4</c:v>
                </c:pt>
                <c:pt idx="53">
                  <c:v>7.998213460117062E-4</c:v>
                </c:pt>
                <c:pt idx="54">
                  <c:v>8.12500284963134E-4</c:v>
                </c:pt>
                <c:pt idx="55">
                  <c:v>8.2531225009592046E-4</c:v>
                </c:pt>
                <c:pt idx="56">
                  <c:v>8.3825721249354307E-4</c:v>
                </c:pt>
                <c:pt idx="57">
                  <c:v>8.5133510967369498E-4</c:v>
                </c:pt>
                <c:pt idx="58">
                  <c:v>8.6454584508256348E-4</c:v>
                </c:pt>
                <c:pt idx="59">
                  <c:v>8.7788928759533424E-4</c:v>
                </c:pt>
                <c:pt idx="60">
                  <c:v>8.9136527102326446E-4</c:v>
                </c:pt>
                <c:pt idx="61">
                  <c:v>9.0497359362767826E-4</c:v>
                </c:pt>
                <c:pt idx="62">
                  <c:v>9.1871401764122632E-4</c:v>
                </c:pt>
                <c:pt idx="63">
                  <c:v>9.325862687967661E-4</c:v>
                </c:pt>
                <c:pt idx="64">
                  <c:v>9.4659003586420839E-4</c:v>
                </c:pt>
                <c:pt idx="65">
                  <c:v>9.6072497019568338E-4</c:v>
                </c:pt>
                <c:pt idx="66">
                  <c:v>9.7499068527937981E-4</c:v>
                </c:pt>
                <c:pt idx="67">
                  <c:v>9.893867563024075E-4</c:v>
                </c:pt>
                <c:pt idx="68">
                  <c:v>1.0039127197230358E-3</c:v>
                </c:pt>
                <c:pt idx="69">
                  <c:v>1.0185680728526617E-3</c:v>
                </c:pt>
                <c:pt idx="70">
                  <c:v>1.0333522734478566E-3</c:v>
                </c:pt>
                <c:pt idx="71">
                  <c:v>1.048264739312845E-3</c:v>
                </c:pt>
                <c:pt idx="72">
                  <c:v>1.0633048479127649E-3</c:v>
                </c:pt>
                <c:pt idx="73">
                  <c:v>1.0784719359980587E-3</c:v>
                </c:pt>
                <c:pt idx="74">
                  <c:v>1.0937652992403376E-3</c:v>
                </c:pt>
                <c:pt idx="75">
                  <c:v>1.1091841918800781E-3</c:v>
                </c:pt>
                <c:pt idx="76">
                  <c:v>1.1247278263864754E-3</c:v>
                </c:pt>
                <c:pt idx="77">
                  <c:v>1.1403953731298157E-3</c:v>
                </c:pt>
                <c:pt idx="78">
                  <c:v>1.1561859600666895E-3</c:v>
                </c:pt>
                <c:pt idx="79">
                  <c:v>1.1720986724383948E-3</c:v>
                </c:pt>
                <c:pt idx="80">
                  <c:v>1.1881325524828578E-3</c:v>
                </c:pt>
                <c:pt idx="81">
                  <c:v>1.2042865991604018E-3</c:v>
                </c:pt>
                <c:pt idx="82">
                  <c:v>1.2205597678936956E-3</c:v>
                </c:pt>
                <c:pt idx="83">
                  <c:v>1.2369509703221966E-3</c:v>
                </c:pt>
                <c:pt idx="84">
                  <c:v>1.253459074071418E-3</c:v>
                </c:pt>
                <c:pt idx="85">
                  <c:v>1.2700829025373255E-3</c:v>
                </c:pt>
                <c:pt idx="86">
                  <c:v>1.2868212346861848E-3</c:v>
                </c:pt>
                <c:pt idx="87">
                  <c:v>1.3036728048701485E-3</c:v>
                </c:pt>
                <c:pt idx="88">
                  <c:v>1.3206363026589043E-3</c:v>
                </c:pt>
                <c:pt idx="89">
                  <c:v>1.3377103726876639E-3</c:v>
                </c:pt>
                <c:pt idx="90">
                  <c:v>1.3548936145217872E-3</c:v>
                </c:pt>
                <c:pt idx="91">
                  <c:v>1.3721845825383262E-3</c:v>
                </c:pt>
                <c:pt idx="92">
                  <c:v>1.3895817858247687E-3</c:v>
                </c:pt>
                <c:pt idx="93">
                  <c:v>1.4070836880952441E-3</c:v>
                </c:pt>
                <c:pt idx="94">
                  <c:v>1.4246887076244683E-3</c:v>
                </c:pt>
                <c:pt idx="95">
                  <c:v>1.4423952171996736E-3</c:v>
                </c:pt>
                <c:pt idx="96">
                  <c:v>1.4602015440907841E-3</c:v>
                </c:pt>
                <c:pt idx="97">
                  <c:v>1.4781059700390705E-3</c:v>
                </c:pt>
                <c:pt idx="98">
                  <c:v>1.4961067312645275E-3</c:v>
                </c:pt>
                <c:pt idx="99">
                  <c:v>1.5142020184921959E-3</c:v>
                </c:pt>
                <c:pt idx="100">
                  <c:v>1.5323899769976519E-3</c:v>
                </c:pt>
                <c:pt idx="101">
                  <c:v>1.550668706671871E-3</c:v>
                </c:pt>
                <c:pt idx="102">
                  <c:v>1.5690362621056738E-3</c:v>
                </c:pt>
                <c:pt idx="103">
                  <c:v>1.5874906526939395E-3</c:v>
                </c:pt>
                <c:pt idx="104">
                  <c:v>1.6060298427597799E-3</c:v>
                </c:pt>
                <c:pt idx="105">
                  <c:v>1.6246517516988403E-3</c:v>
                </c:pt>
                <c:pt idx="106">
                  <c:v>1.6433542541438983E-3</c:v>
                </c:pt>
                <c:pt idx="107">
                  <c:v>1.6621351801499131E-3</c:v>
                </c:pt>
                <c:pt idx="108">
                  <c:v>1.6809923153996691E-3</c:v>
                </c:pt>
                <c:pt idx="109">
                  <c:v>1.6999234014301544E-3</c:v>
                </c:pt>
                <c:pt idx="110">
                  <c:v>1.7189261358797898E-3</c:v>
                </c:pt>
                <c:pt idx="111">
                  <c:v>1.737998172756631E-3</c:v>
                </c:pt>
                <c:pt idx="112">
                  <c:v>1.757137122727641E-3</c:v>
                </c:pt>
                <c:pt idx="113">
                  <c:v>1.776340553429126E-3</c:v>
                </c:pt>
                <c:pt idx="114">
                  <c:v>1.7956059897984182E-3</c:v>
                </c:pt>
                <c:pt idx="115">
                  <c:v>1.814930914426869E-3</c:v>
                </c:pt>
                <c:pt idx="116">
                  <c:v>1.8343127679342174E-3</c:v>
                </c:pt>
                <c:pt idx="117">
                  <c:v>1.8537489493643689E-3</c:v>
                </c:pt>
                <c:pt idx="118">
                  <c:v>1.8732368166026363E-3</c:v>
                </c:pt>
                <c:pt idx="119">
                  <c:v>1.8927736868144401E-3</c:v>
                </c:pt>
                <c:pt idx="120">
                  <c:v>1.9123568369055031E-3</c:v>
                </c:pt>
                <c:pt idx="121">
                  <c:v>1.9319835040035184E-3</c:v>
                </c:pt>
                <c:pt idx="122">
                  <c:v>1.9516508859612825E-3</c:v>
                </c:pt>
                <c:pt idx="123">
                  <c:v>1.9713561418812676E-3</c:v>
                </c:pt>
                <c:pt idx="124">
                  <c:v>1.9910963926615872E-3</c:v>
                </c:pt>
                <c:pt idx="125">
                  <c:v>2.0108687215633094E-3</c:v>
                </c:pt>
                <c:pt idx="126">
                  <c:v>2.0306701747990407E-3</c:v>
                </c:pt>
                <c:pt idx="127">
                  <c:v>2.0504977621427123E-3</c:v>
                </c:pt>
                <c:pt idx="128">
                  <c:v>2.0703484575604727E-3</c:v>
                </c:pt>
                <c:pt idx="129">
                  <c:v>2.0902191998625743E-3</c:v>
                </c:pt>
                <c:pt idx="130">
                  <c:v>2.110106893376147E-3</c:v>
                </c:pt>
                <c:pt idx="131">
                  <c:v>2.1300084086387215E-3</c:v>
                </c:pt>
                <c:pt idx="132">
                  <c:v>2.1499205831123527E-3</c:v>
                </c:pt>
                <c:pt idx="133">
                  <c:v>2.1698402219181923E-3</c:v>
                </c:pt>
                <c:pt idx="134">
                  <c:v>2.1897640985913376E-3</c:v>
                </c:pt>
                <c:pt idx="135">
                  <c:v>2.2096889558557648E-3</c:v>
                </c:pt>
                <c:pt idx="136">
                  <c:v>2.2296115064191551E-3</c:v>
                </c:pt>
                <c:pt idx="137">
                  <c:v>2.249528433787402E-3</c:v>
                </c:pt>
                <c:pt idx="138">
                  <c:v>2.2694363930985694E-3</c:v>
                </c:pt>
                <c:pt idx="139">
                  <c:v>2.2893320119760649E-3</c:v>
                </c:pt>
                <c:pt idx="140">
                  <c:v>2.3092118914007794E-3</c:v>
                </c:pt>
                <c:pt idx="141">
                  <c:v>2.3290726066019203E-3</c:v>
                </c:pt>
                <c:pt idx="142">
                  <c:v>2.3489107079662729E-3</c:v>
                </c:pt>
                <c:pt idx="143">
                  <c:v>2.3687227219655821E-3</c:v>
                </c:pt>
                <c:pt idx="144">
                  <c:v>2.388505152101766E-3</c:v>
                </c:pt>
                <c:pt idx="145">
                  <c:v>2.408254479869633E-3</c:v>
                </c:pt>
                <c:pt idx="146">
                  <c:v>2.4279671657367824E-3</c:v>
                </c:pt>
                <c:pt idx="147">
                  <c:v>2.4476396501403328E-3</c:v>
                </c:pt>
                <c:pt idx="148">
                  <c:v>2.467268354500137E-3</c:v>
                </c:pt>
                <c:pt idx="149">
                  <c:v>2.4868496822481054E-3</c:v>
                </c:pt>
                <c:pt idx="150">
                  <c:v>2.506380019873267E-3</c:v>
                </c:pt>
                <c:pt idx="151">
                  <c:v>2.5258557379821624E-3</c:v>
                </c:pt>
                <c:pt idx="152">
                  <c:v>2.545273192374178E-3</c:v>
                </c:pt>
                <c:pt idx="153">
                  <c:v>2.5646287251314031E-3</c:v>
                </c:pt>
                <c:pt idx="154">
                  <c:v>2.5839186657225714E-3</c:v>
                </c:pt>
                <c:pt idx="155">
                  <c:v>2.6031393321206621E-3</c:v>
                </c:pt>
                <c:pt idx="156">
                  <c:v>2.6222870319337001E-3</c:v>
                </c:pt>
                <c:pt idx="157">
                  <c:v>2.6413580635483002E-3</c:v>
                </c:pt>
                <c:pt idx="158">
                  <c:v>2.6603487172854787E-3</c:v>
                </c:pt>
                <c:pt idx="159">
                  <c:v>2.6792552765682498E-3</c:v>
                </c:pt>
                <c:pt idx="160">
                  <c:v>2.6980740191005197E-3</c:v>
                </c:pt>
                <c:pt idx="161">
                  <c:v>2.7168012180567645E-3</c:v>
                </c:pt>
                <c:pt idx="162">
                  <c:v>2.7354331432819868E-3</c:v>
                </c:pt>
                <c:pt idx="163">
                  <c:v>2.7539660625014307E-3</c:v>
                </c:pt>
                <c:pt idx="164">
                  <c:v>2.7723962425395105E-3</c:v>
                </c:pt>
                <c:pt idx="165">
                  <c:v>2.7907199505474265E-3</c:v>
                </c:pt>
                <c:pt idx="166">
                  <c:v>2.8089334552389086E-3</c:v>
                </c:pt>
                <c:pt idx="167">
                  <c:v>2.8270330281335338E-3</c:v>
                </c:pt>
                <c:pt idx="168">
                  <c:v>2.8450149448070528E-3</c:v>
                </c:pt>
                <c:pt idx="169">
                  <c:v>2.8628754861481447E-3</c:v>
                </c:pt>
                <c:pt idx="170">
                  <c:v>2.8806109396210247E-3</c:v>
                </c:pt>
                <c:pt idx="171">
                  <c:v>2.8982176005333195E-3</c:v>
                </c:pt>
                <c:pt idx="172">
                  <c:v>2.9156917733086031E-3</c:v>
                </c:pt>
                <c:pt idx="173">
                  <c:v>2.9330297727630013E-3</c:v>
                </c:pt>
                <c:pt idx="174">
                  <c:v>2.9502279253852568E-3</c:v>
                </c:pt>
                <c:pt idx="175">
                  <c:v>2.9672825706196356E-3</c:v>
                </c:pt>
                <c:pt idx="176">
                  <c:v>2.9841900621510598E-3</c:v>
                </c:pt>
                <c:pt idx="177">
                  <c:v>3.0009467691918435E-3</c:v>
                </c:pt>
                <c:pt idx="178">
                  <c:v>3.0175490777694038E-3</c:v>
                </c:pt>
                <c:pt idx="179">
                  <c:v>3.0339933920143108E-3</c:v>
                </c:pt>
                <c:pt idx="180">
                  <c:v>3.050276135448044E-3</c:v>
                </c:pt>
                <c:pt idx="181">
                  <c:v>3.0663937522698152E-3</c:v>
                </c:pt>
                <c:pt idx="182">
                  <c:v>3.0823427086418128E-3</c:v>
                </c:pt>
                <c:pt idx="183">
                  <c:v>3.098119493972228E-3</c:v>
                </c:pt>
                <c:pt idx="184">
                  <c:v>3.1137206221954054E-3</c:v>
                </c:pt>
                <c:pt idx="185">
                  <c:v>3.1291426330484818E-3</c:v>
                </c:pt>
                <c:pt idx="186">
                  <c:v>3.144382093343855E-3</c:v>
                </c:pt>
                <c:pt idx="187">
                  <c:v>3.1594355982368294E-3</c:v>
                </c:pt>
                <c:pt idx="188">
                  <c:v>3.174299772487794E-3</c:v>
                </c:pt>
                <c:pt idx="189">
                  <c:v>3.1889712717182777E-3</c:v>
                </c:pt>
                <c:pt idx="190">
                  <c:v>3.2034467836602252E-3</c:v>
                </c:pt>
                <c:pt idx="191">
                  <c:v>3.2177230293978561E-3</c:v>
                </c:pt>
                <c:pt idx="192">
                  <c:v>3.2317967646014419E-3</c:v>
                </c:pt>
                <c:pt idx="193">
                  <c:v>3.2456647807523665E-3</c:v>
                </c:pt>
                <c:pt idx="194">
                  <c:v>3.2593239063588172E-3</c:v>
                </c:pt>
                <c:pt idx="195">
                  <c:v>3.2727710081614679E-3</c:v>
                </c:pt>
                <c:pt idx="196">
                  <c:v>3.2860029923285103E-3</c:v>
                </c:pt>
                <c:pt idx="197">
                  <c:v>3.2990168056393999E-3</c:v>
                </c:pt>
                <c:pt idx="198">
                  <c:v>3.3118094366566824E-3</c:v>
                </c:pt>
                <c:pt idx="199">
                  <c:v>3.3243779168852746E-3</c:v>
                </c:pt>
                <c:pt idx="200">
                  <c:v>3.3367193219185748E-3</c:v>
                </c:pt>
                <c:pt idx="201">
                  <c:v>3.3488307725707809E-3</c:v>
                </c:pt>
                <c:pt idx="202">
                  <c:v>3.3607094359948105E-3</c:v>
                </c:pt>
                <c:pt idx="203">
                  <c:v>3.3723525267852108E-3</c:v>
                </c:pt>
                <c:pt idx="204">
                  <c:v>3.3837573080654588E-3</c:v>
                </c:pt>
                <c:pt idx="205">
                  <c:v>3.3949210925590641E-3</c:v>
                </c:pt>
                <c:pt idx="206">
                  <c:v>3.4058412436438739E-3</c:v>
                </c:pt>
                <c:pt idx="207">
                  <c:v>3.4165151763890203E-3</c:v>
                </c:pt>
                <c:pt idx="208">
                  <c:v>3.4269403585739243E-3</c:v>
                </c:pt>
                <c:pt idx="209">
                  <c:v>3.4371143116888035E-3</c:v>
                </c:pt>
                <c:pt idx="210">
                  <c:v>3.4470346119161266E-3</c:v>
                </c:pt>
                <c:pt idx="211">
                  <c:v>3.4566988910924696E-3</c:v>
                </c:pt>
                <c:pt idx="212">
                  <c:v>3.4661048376502458E-3</c:v>
                </c:pt>
                <c:pt idx="213">
                  <c:v>3.475250197538777E-3</c:v>
                </c:pt>
                <c:pt idx="214">
                  <c:v>3.4841327751242031E-3</c:v>
                </c:pt>
                <c:pt idx="215">
                  <c:v>3.4927504340677138E-3</c:v>
                </c:pt>
                <c:pt idx="216">
                  <c:v>3.5011010981816234E-3</c:v>
                </c:pt>
                <c:pt idx="217">
                  <c:v>3.5091827522628015E-3</c:v>
                </c:pt>
                <c:pt idx="218">
                  <c:v>3.5169934429029942E-3</c:v>
                </c:pt>
                <c:pt idx="219">
                  <c:v>3.5245312792755753E-3</c:v>
                </c:pt>
                <c:pt idx="220">
                  <c:v>3.5317944338982932E-3</c:v>
                </c:pt>
                <c:pt idx="221">
                  <c:v>3.5387811433715724E-3</c:v>
                </c:pt>
                <c:pt idx="222">
                  <c:v>3.5454897090919577E-3</c:v>
                </c:pt>
                <c:pt idx="223">
                  <c:v>3.5519184979402952E-3</c:v>
                </c:pt>
                <c:pt idx="224">
                  <c:v>3.5580659429442674E-3</c:v>
                </c:pt>
                <c:pt idx="225">
                  <c:v>3.5639305439148878E-3</c:v>
                </c:pt>
                <c:pt idx="226">
                  <c:v>3.569510868056615E-3</c:v>
                </c:pt>
                <c:pt idx="227">
                  <c:v>3.5748055505507217E-3</c:v>
                </c:pt>
                <c:pt idx="228">
                  <c:v>3.5798132951115991E-3</c:v>
                </c:pt>
                <c:pt idx="229">
                  <c:v>3.5845328745156661E-3</c:v>
                </c:pt>
                <c:pt idx="230">
                  <c:v>3.5889631311025981E-3</c:v>
                </c:pt>
                <c:pt idx="231">
                  <c:v>3.5931029772485676E-3</c:v>
                </c:pt>
                <c:pt idx="232">
                  <c:v>3.5969513958112463E-3</c:v>
                </c:pt>
                <c:pt idx="233">
                  <c:v>3.6005074405463001E-3</c:v>
                </c:pt>
                <c:pt idx="234">
                  <c:v>3.6037702364951434E-3</c:v>
                </c:pt>
                <c:pt idx="235">
                  <c:v>3.6067389803437328E-3</c:v>
                </c:pt>
                <c:pt idx="236">
                  <c:v>3.6094129407521856E-3</c:v>
                </c:pt>
                <c:pt idx="237">
                  <c:v>3.6117914586550454E-3</c:v>
                </c:pt>
                <c:pt idx="238">
                  <c:v>3.6138739475320121E-3</c:v>
                </c:pt>
                <c:pt idx="239">
                  <c:v>3.615659893648984E-3</c:v>
                </c:pt>
                <c:pt idx="240">
                  <c:v>3.6171488562692783E-3</c:v>
                </c:pt>
                <c:pt idx="241">
                  <c:v>3.6183404678349004E-3</c:v>
                </c:pt>
                <c:pt idx="242">
                  <c:v>3.6192344341177615E-3</c:v>
                </c:pt>
                <c:pt idx="243">
                  <c:v>3.6198305343407601E-3</c:v>
                </c:pt>
                <c:pt idx="244">
                  <c:v>3.6201286212686487E-3</c:v>
                </c:pt>
                <c:pt idx="245">
                  <c:v>3.6201286212686487E-3</c:v>
                </c:pt>
                <c:pt idx="246">
                  <c:v>3.6198305343407601E-3</c:v>
                </c:pt>
                <c:pt idx="247">
                  <c:v>3.6192344341177615E-3</c:v>
                </c:pt>
                <c:pt idx="248">
                  <c:v>3.6183404678349004E-3</c:v>
                </c:pt>
                <c:pt idx="249">
                  <c:v>3.6171488562692783E-3</c:v>
                </c:pt>
                <c:pt idx="250">
                  <c:v>3.615659893648984E-3</c:v>
                </c:pt>
                <c:pt idx="251">
                  <c:v>3.6138739475320121E-3</c:v>
                </c:pt>
                <c:pt idx="252">
                  <c:v>3.6117914586550454E-3</c:v>
                </c:pt>
                <c:pt idx="253">
                  <c:v>3.6094129407521856E-3</c:v>
                </c:pt>
                <c:pt idx="254">
                  <c:v>3.6067389803437328E-3</c:v>
                </c:pt>
                <c:pt idx="255">
                  <c:v>3.6037702364951434E-3</c:v>
                </c:pt>
                <c:pt idx="256">
                  <c:v>3.6005074405463001E-3</c:v>
                </c:pt>
                <c:pt idx="257">
                  <c:v>3.5969513958112463E-3</c:v>
                </c:pt>
                <c:pt idx="258">
                  <c:v>3.5931029772485676E-3</c:v>
                </c:pt>
                <c:pt idx="259">
                  <c:v>3.5889631311025981E-3</c:v>
                </c:pt>
                <c:pt idx="260">
                  <c:v>3.5845328745156661E-3</c:v>
                </c:pt>
                <c:pt idx="261">
                  <c:v>3.5798132951115991E-3</c:v>
                </c:pt>
                <c:pt idx="262">
                  <c:v>3.5748055505507217E-3</c:v>
                </c:pt>
                <c:pt idx="263">
                  <c:v>3.569510868056615E-3</c:v>
                </c:pt>
                <c:pt idx="264">
                  <c:v>3.5639305439148878E-3</c:v>
                </c:pt>
                <c:pt idx="265">
                  <c:v>3.5580659429442674E-3</c:v>
                </c:pt>
                <c:pt idx="266">
                  <c:v>3.5519184979402952E-3</c:v>
                </c:pt>
                <c:pt idx="267">
                  <c:v>3.5454897090919577E-3</c:v>
                </c:pt>
                <c:pt idx="268">
                  <c:v>3.5387811433715724E-3</c:v>
                </c:pt>
                <c:pt idx="269">
                  <c:v>3.5317944338982932E-3</c:v>
                </c:pt>
                <c:pt idx="270">
                  <c:v>3.5245312792755753E-3</c:v>
                </c:pt>
                <c:pt idx="271">
                  <c:v>3.5169934429029942E-3</c:v>
                </c:pt>
                <c:pt idx="272">
                  <c:v>3.5091827522628015E-3</c:v>
                </c:pt>
                <c:pt idx="273">
                  <c:v>3.5011010981816234E-3</c:v>
                </c:pt>
                <c:pt idx="274">
                  <c:v>3.4927504340677138E-3</c:v>
                </c:pt>
                <c:pt idx="275">
                  <c:v>3.4841327751242031E-3</c:v>
                </c:pt>
                <c:pt idx="276">
                  <c:v>3.475250197538777E-3</c:v>
                </c:pt>
                <c:pt idx="277">
                  <c:v>3.4661048376502458E-3</c:v>
                </c:pt>
                <c:pt idx="278">
                  <c:v>3.4566988910924696E-3</c:v>
                </c:pt>
                <c:pt idx="279">
                  <c:v>3.4470346119161266E-3</c:v>
                </c:pt>
                <c:pt idx="280">
                  <c:v>3.4371143116888035E-3</c:v>
                </c:pt>
                <c:pt idx="281">
                  <c:v>3.4269403585739243E-3</c:v>
                </c:pt>
                <c:pt idx="282">
                  <c:v>3.4165151763890203E-3</c:v>
                </c:pt>
                <c:pt idx="283">
                  <c:v>3.4058412436438739E-3</c:v>
                </c:pt>
                <c:pt idx="284">
                  <c:v>3.3949210925590641E-3</c:v>
                </c:pt>
                <c:pt idx="285">
                  <c:v>3.3837573080654588E-3</c:v>
                </c:pt>
                <c:pt idx="286">
                  <c:v>3.3723525267852108E-3</c:v>
                </c:pt>
                <c:pt idx="287">
                  <c:v>3.3607094359948105E-3</c:v>
                </c:pt>
                <c:pt idx="288">
                  <c:v>3.3488307725707809E-3</c:v>
                </c:pt>
                <c:pt idx="289">
                  <c:v>3.3367193219185748E-3</c:v>
                </c:pt>
                <c:pt idx="290">
                  <c:v>3.3243779168852746E-3</c:v>
                </c:pt>
                <c:pt idx="291">
                  <c:v>3.3118094366566824E-3</c:v>
                </c:pt>
                <c:pt idx="292">
                  <c:v>3.2990168056393999E-3</c:v>
                </c:pt>
                <c:pt idx="293">
                  <c:v>3.2860029923285103E-3</c:v>
                </c:pt>
                <c:pt idx="294">
                  <c:v>3.2727710081614679E-3</c:v>
                </c:pt>
                <c:pt idx="295">
                  <c:v>3.2593239063588172E-3</c:v>
                </c:pt>
                <c:pt idx="296">
                  <c:v>3.2456647807523665E-3</c:v>
                </c:pt>
                <c:pt idx="297">
                  <c:v>3.2317967646014419E-3</c:v>
                </c:pt>
                <c:pt idx="298">
                  <c:v>3.2177230293978561E-3</c:v>
                </c:pt>
                <c:pt idx="299">
                  <c:v>3.2034467836602252E-3</c:v>
                </c:pt>
                <c:pt idx="300">
                  <c:v>3.1889712717182777E-3</c:v>
                </c:pt>
                <c:pt idx="301">
                  <c:v>3.174299772487794E-3</c:v>
                </c:pt>
                <c:pt idx="302">
                  <c:v>3.1594355982368294E-3</c:v>
                </c:pt>
                <c:pt idx="303">
                  <c:v>3.144382093343855E-3</c:v>
                </c:pt>
                <c:pt idx="304">
                  <c:v>3.1291426330484818E-3</c:v>
                </c:pt>
                <c:pt idx="305">
                  <c:v>3.1137206221954054E-3</c:v>
                </c:pt>
                <c:pt idx="306">
                  <c:v>3.098119493972228E-3</c:v>
                </c:pt>
                <c:pt idx="307">
                  <c:v>3.0823427086418128E-3</c:v>
                </c:pt>
                <c:pt idx="308">
                  <c:v>3.0663937522698152E-3</c:v>
                </c:pt>
                <c:pt idx="309">
                  <c:v>3.050276135448044E-3</c:v>
                </c:pt>
                <c:pt idx="310">
                  <c:v>3.0339933920143108E-3</c:v>
                </c:pt>
                <c:pt idx="311">
                  <c:v>3.0175490777694038E-3</c:v>
                </c:pt>
                <c:pt idx="312">
                  <c:v>3.0009467691918435E-3</c:v>
                </c:pt>
                <c:pt idx="313">
                  <c:v>2.9841900621510598E-3</c:v>
                </c:pt>
                <c:pt idx="314">
                  <c:v>2.9672825706196356E-3</c:v>
                </c:pt>
                <c:pt idx="315">
                  <c:v>2.9502279253852568E-3</c:v>
                </c:pt>
                <c:pt idx="316">
                  <c:v>2.9330297727630013E-3</c:v>
                </c:pt>
                <c:pt idx="317">
                  <c:v>2.9156917733086031E-3</c:v>
                </c:pt>
                <c:pt idx="318">
                  <c:v>2.8982176005333195E-3</c:v>
                </c:pt>
                <c:pt idx="319">
                  <c:v>2.8806109396210247E-3</c:v>
                </c:pt>
                <c:pt idx="320">
                  <c:v>2.8628754861481447E-3</c:v>
                </c:pt>
                <c:pt idx="321">
                  <c:v>2.8450149448070528E-3</c:v>
                </c:pt>
                <c:pt idx="322">
                  <c:v>2.8270330281335338E-3</c:v>
                </c:pt>
                <c:pt idx="323">
                  <c:v>2.8089334552389086E-3</c:v>
                </c:pt>
                <c:pt idx="324">
                  <c:v>2.7907199505474265E-3</c:v>
                </c:pt>
                <c:pt idx="325">
                  <c:v>2.7723962425395105E-3</c:v>
                </c:pt>
                <c:pt idx="326">
                  <c:v>2.7539660625014307E-3</c:v>
                </c:pt>
                <c:pt idx="327">
                  <c:v>2.7354331432819868E-3</c:v>
                </c:pt>
                <c:pt idx="328">
                  <c:v>2.7168012180567645E-3</c:v>
                </c:pt>
                <c:pt idx="329">
                  <c:v>2.6980740191005197E-3</c:v>
                </c:pt>
                <c:pt idx="330">
                  <c:v>2.6792552765682498E-3</c:v>
                </c:pt>
                <c:pt idx="331">
                  <c:v>2.6603487172854787E-3</c:v>
                </c:pt>
                <c:pt idx="332">
                  <c:v>2.6413580635483002E-3</c:v>
                </c:pt>
                <c:pt idx="333">
                  <c:v>2.6222870319337001E-3</c:v>
                </c:pt>
                <c:pt idx="334">
                  <c:v>2.6031393321206621E-3</c:v>
                </c:pt>
                <c:pt idx="335">
                  <c:v>2.5839186657225714E-3</c:v>
                </c:pt>
                <c:pt idx="336">
                  <c:v>2.5646287251314031E-3</c:v>
                </c:pt>
                <c:pt idx="337">
                  <c:v>2.545273192374178E-3</c:v>
                </c:pt>
                <c:pt idx="338">
                  <c:v>2.5258557379821624E-3</c:v>
                </c:pt>
                <c:pt idx="339">
                  <c:v>2.506380019873267E-3</c:v>
                </c:pt>
                <c:pt idx="340">
                  <c:v>2.4868496822481054E-3</c:v>
                </c:pt>
                <c:pt idx="341">
                  <c:v>2.467268354500137E-3</c:v>
                </c:pt>
                <c:pt idx="342">
                  <c:v>2.4476396501403328E-3</c:v>
                </c:pt>
                <c:pt idx="343">
                  <c:v>2.4279671657367824E-3</c:v>
                </c:pt>
                <c:pt idx="344">
                  <c:v>2.408254479869633E-3</c:v>
                </c:pt>
                <c:pt idx="345">
                  <c:v>2.388505152101766E-3</c:v>
                </c:pt>
                <c:pt idx="346">
                  <c:v>2.3687227219655821E-3</c:v>
                </c:pt>
                <c:pt idx="347">
                  <c:v>2.3489107079662729E-3</c:v>
                </c:pt>
                <c:pt idx="348">
                  <c:v>2.3290726066019203E-3</c:v>
                </c:pt>
                <c:pt idx="349">
                  <c:v>2.3092118914007794E-3</c:v>
                </c:pt>
                <c:pt idx="350">
                  <c:v>2.2893320119760649E-3</c:v>
                </c:pt>
                <c:pt idx="351">
                  <c:v>2.2694363930985694E-3</c:v>
                </c:pt>
                <c:pt idx="352">
                  <c:v>2.249528433787402E-3</c:v>
                </c:pt>
                <c:pt idx="353">
                  <c:v>2.2296115064191551E-3</c:v>
                </c:pt>
                <c:pt idx="354">
                  <c:v>2.2096889558557648E-3</c:v>
                </c:pt>
                <c:pt idx="355">
                  <c:v>2.1897640985913376E-3</c:v>
                </c:pt>
                <c:pt idx="356">
                  <c:v>2.1698402219181923E-3</c:v>
                </c:pt>
                <c:pt idx="357">
                  <c:v>2.1499205831123527E-3</c:v>
                </c:pt>
                <c:pt idx="358">
                  <c:v>2.1300084086387215E-3</c:v>
                </c:pt>
                <c:pt idx="359">
                  <c:v>2.110106893376147E-3</c:v>
                </c:pt>
                <c:pt idx="360">
                  <c:v>2.0902191998625743E-3</c:v>
                </c:pt>
                <c:pt idx="361">
                  <c:v>2.0703484575604727E-3</c:v>
                </c:pt>
                <c:pt idx="362">
                  <c:v>2.0504977621427123E-3</c:v>
                </c:pt>
                <c:pt idx="363">
                  <c:v>2.0306701747990407E-3</c:v>
                </c:pt>
                <c:pt idx="364">
                  <c:v>2.0108687215633094E-3</c:v>
                </c:pt>
                <c:pt idx="365">
                  <c:v>1.9910963926615872E-3</c:v>
                </c:pt>
                <c:pt idx="366">
                  <c:v>1.9713561418812676E-3</c:v>
                </c:pt>
                <c:pt idx="367">
                  <c:v>1.9516508859612825E-3</c:v>
                </c:pt>
                <c:pt idx="368">
                  <c:v>1.9319835040035184E-3</c:v>
                </c:pt>
                <c:pt idx="369">
                  <c:v>1.9123568369055031E-3</c:v>
                </c:pt>
                <c:pt idx="370">
                  <c:v>1.8927736868144401E-3</c:v>
                </c:pt>
                <c:pt idx="371">
                  <c:v>1.8732368166026363E-3</c:v>
                </c:pt>
                <c:pt idx="372">
                  <c:v>1.8537489493643689E-3</c:v>
                </c:pt>
                <c:pt idx="373">
                  <c:v>1.8343127679342174E-3</c:v>
                </c:pt>
                <c:pt idx="374">
                  <c:v>1.814930914426869E-3</c:v>
                </c:pt>
                <c:pt idx="375">
                  <c:v>1.7956059897984182E-3</c:v>
                </c:pt>
                <c:pt idx="376">
                  <c:v>1.776340553429126E-3</c:v>
                </c:pt>
                <c:pt idx="377">
                  <c:v>1.757137122727641E-3</c:v>
                </c:pt>
                <c:pt idx="378">
                  <c:v>1.737998172756631E-3</c:v>
                </c:pt>
                <c:pt idx="379">
                  <c:v>1.7189261358797898E-3</c:v>
                </c:pt>
                <c:pt idx="380">
                  <c:v>1.6999234014301544E-3</c:v>
                </c:pt>
                <c:pt idx="381">
                  <c:v>1.6809923153996691E-3</c:v>
                </c:pt>
                <c:pt idx="382">
                  <c:v>1.6621351801499131E-3</c:v>
                </c:pt>
                <c:pt idx="383">
                  <c:v>1.6433542541438983E-3</c:v>
                </c:pt>
                <c:pt idx="384">
                  <c:v>1.6246517516988403E-3</c:v>
                </c:pt>
                <c:pt idx="385">
                  <c:v>1.6060298427597799E-3</c:v>
                </c:pt>
                <c:pt idx="386">
                  <c:v>1.5874906526939395E-3</c:v>
                </c:pt>
                <c:pt idx="387">
                  <c:v>1.5690362621056738E-3</c:v>
                </c:pt>
                <c:pt idx="388">
                  <c:v>1.550668706671871E-3</c:v>
                </c:pt>
                <c:pt idx="389">
                  <c:v>1.5323899769976519E-3</c:v>
                </c:pt>
                <c:pt idx="390">
                  <c:v>1.5142020184921959E-3</c:v>
                </c:pt>
                <c:pt idx="391">
                  <c:v>1.4961067312645275E-3</c:v>
                </c:pt>
                <c:pt idx="392">
                  <c:v>1.4781059700390705E-3</c:v>
                </c:pt>
                <c:pt idx="393">
                  <c:v>1.4602015440907841E-3</c:v>
                </c:pt>
                <c:pt idx="394">
                  <c:v>1.4423952171996736E-3</c:v>
                </c:pt>
                <c:pt idx="395">
                  <c:v>1.4246887076244683E-3</c:v>
                </c:pt>
                <c:pt idx="396">
                  <c:v>1.4070836880952441E-3</c:v>
                </c:pt>
                <c:pt idx="397">
                  <c:v>1.3895817858247687E-3</c:v>
                </c:pt>
                <c:pt idx="398">
                  <c:v>1.3721845825383262E-3</c:v>
                </c:pt>
                <c:pt idx="399">
                  <c:v>1.3548936145217872E-3</c:v>
                </c:pt>
                <c:pt idx="400">
                  <c:v>1.3377103726876639E-3</c:v>
                </c:pt>
                <c:pt idx="401">
                  <c:v>1.3206363026589043E-3</c:v>
                </c:pt>
                <c:pt idx="402">
                  <c:v>1.3036728048701485E-3</c:v>
                </c:pt>
                <c:pt idx="403">
                  <c:v>1.2868212346861848E-3</c:v>
                </c:pt>
                <c:pt idx="404">
                  <c:v>1.2700829025373255E-3</c:v>
                </c:pt>
                <c:pt idx="405">
                  <c:v>1.253459074071418E-3</c:v>
                </c:pt>
                <c:pt idx="406">
                  <c:v>1.2369509703221966E-3</c:v>
                </c:pt>
                <c:pt idx="407">
                  <c:v>1.2205597678936956E-3</c:v>
                </c:pt>
                <c:pt idx="408">
                  <c:v>1.2042865991604018E-3</c:v>
                </c:pt>
                <c:pt idx="409">
                  <c:v>1.1881325524828578E-3</c:v>
                </c:pt>
                <c:pt idx="410">
                  <c:v>1.1720986724383948E-3</c:v>
                </c:pt>
                <c:pt idx="411">
                  <c:v>1.1561859600666895E-3</c:v>
                </c:pt>
                <c:pt idx="412">
                  <c:v>1.1403953731298157E-3</c:v>
                </c:pt>
                <c:pt idx="413">
                  <c:v>1.1247278263864754E-3</c:v>
                </c:pt>
                <c:pt idx="414">
                  <c:v>1.1091841918800781E-3</c:v>
                </c:pt>
                <c:pt idx="415">
                  <c:v>1.0937652992403376E-3</c:v>
                </c:pt>
                <c:pt idx="416">
                  <c:v>1.0784719359980587E-3</c:v>
                </c:pt>
                <c:pt idx="417">
                  <c:v>1.0633048479127649E-3</c:v>
                </c:pt>
                <c:pt idx="418">
                  <c:v>1.048264739312845E-3</c:v>
                </c:pt>
                <c:pt idx="419">
                  <c:v>1.0333522734478566E-3</c:v>
                </c:pt>
                <c:pt idx="420">
                  <c:v>1.0185680728526617E-3</c:v>
                </c:pt>
                <c:pt idx="421">
                  <c:v>1.0039127197230358E-3</c:v>
                </c:pt>
                <c:pt idx="422">
                  <c:v>9.893867563024075E-4</c:v>
                </c:pt>
                <c:pt idx="423">
                  <c:v>9.7499068527937981E-4</c:v>
                </c:pt>
                <c:pt idx="424">
                  <c:v>9.6072497019568338E-4</c:v>
                </c:pt>
                <c:pt idx="425">
                  <c:v>9.4659003586420839E-4</c:v>
                </c:pt>
                <c:pt idx="426">
                  <c:v>9.325862687967661E-4</c:v>
                </c:pt>
                <c:pt idx="427">
                  <c:v>9.1871401764122632E-4</c:v>
                </c:pt>
                <c:pt idx="428">
                  <c:v>9.0497359362767826E-4</c:v>
                </c:pt>
                <c:pt idx="429">
                  <c:v>8.9136527102326446E-4</c:v>
                </c:pt>
                <c:pt idx="430">
                  <c:v>8.7788928759533424E-4</c:v>
                </c:pt>
                <c:pt idx="431">
                  <c:v>8.6454584508256348E-4</c:v>
                </c:pt>
                <c:pt idx="432">
                  <c:v>8.5133510967369498E-4</c:v>
                </c:pt>
                <c:pt idx="433">
                  <c:v>8.3825721249354307E-4</c:v>
                </c:pt>
                <c:pt idx="434">
                  <c:v>8.2531225009592046E-4</c:v>
                </c:pt>
                <c:pt idx="435">
                  <c:v>8.12500284963134E-4</c:v>
                </c:pt>
                <c:pt idx="436">
                  <c:v>7.998213460117062E-4</c:v>
                </c:pt>
                <c:pt idx="437">
                  <c:v>7.8727542910398036E-4</c:v>
                </c:pt>
                <c:pt idx="438">
                  <c:v>7.748624975652624E-4</c:v>
                </c:pt>
                <c:pt idx="439">
                  <c:v>7.6258248270616566E-4</c:v>
                </c:pt>
                <c:pt idx="440">
                  <c:v>7.5043528434981424E-4</c:v>
                </c:pt>
                <c:pt idx="441">
                  <c:v>7.3842077136357549E-4</c:v>
                </c:pt>
                <c:pt idx="442">
                  <c:v>7.2653878219498705E-4</c:v>
                </c:pt>
                <c:pt idx="443">
                  <c:v>7.1478912541154743E-4</c:v>
                </c:pt>
                <c:pt idx="444">
                  <c:v>7.0317158024404817E-4</c:v>
                </c:pt>
                <c:pt idx="445">
                  <c:v>6.916858971331187E-4</c:v>
                </c:pt>
                <c:pt idx="446">
                  <c:v>6.8033179827866827E-4</c:v>
                </c:pt>
                <c:pt idx="447">
                  <c:v>6.6910897819190786E-4</c:v>
                </c:pt>
                <c:pt idx="448">
                  <c:v>6.5801710424963735E-4</c:v>
                </c:pt>
                <c:pt idx="449">
                  <c:v>6.4705581725049287E-4</c:v>
                </c:pt>
                <c:pt idx="450">
                  <c:v>6.3622473197284552E-4</c:v>
                </c:pt>
                <c:pt idx="451">
                  <c:v>6.2552343773405301E-4</c:v>
                </c:pt>
                <c:pt idx="452">
                  <c:v>6.1495149895076815E-4</c:v>
                </c:pt>
                <c:pt idx="453">
                  <c:v>6.0450845570001095E-4</c:v>
                </c:pt>
                <c:pt idx="454">
                  <c:v>5.9419382428071564E-4</c:v>
                </c:pt>
                <c:pt idx="455">
                  <c:v>5.8400709777547228E-4</c:v>
                </c:pt>
                <c:pt idx="456">
                  <c:v>5.7394774661218169E-4</c:v>
                </c:pt>
                <c:pt idx="457">
                  <c:v>5.640152191253528E-4</c:v>
                </c:pt>
                <c:pt idx="458">
                  <c:v>5.5420894211677071E-4</c:v>
                </c:pt>
                <c:pt idx="459">
                  <c:v>5.4452832141527413E-4</c:v>
                </c:pt>
                <c:pt idx="460">
                  <c:v>5.3497274243538193E-4</c:v>
                </c:pt>
                <c:pt idx="461">
                  <c:v>5.2554157073451664E-4</c:v>
                </c:pt>
                <c:pt idx="462">
                  <c:v>5.162341525685746E-4</c:v>
                </c:pt>
                <c:pt idx="463">
                  <c:v>5.0704981544560229E-4</c:v>
                </c:pt>
                <c:pt idx="464">
                  <c:v>4.9798786867733783E-4</c:v>
                </c:pt>
                <c:pt idx="465">
                  <c:v>4.8904760392838923E-4</c:v>
                </c:pt>
                <c:pt idx="466">
                  <c:v>4.8022829576281872E-4</c:v>
                </c:pt>
                <c:pt idx="467">
                  <c:v>4.715292021879156E-4</c:v>
                </c:pt>
                <c:pt idx="468">
                  <c:v>4.6294956519493831E-4</c:v>
                </c:pt>
                <c:pt idx="469">
                  <c:v>4.5448861129661838E-4</c:v>
                </c:pt>
                <c:pt idx="470">
                  <c:v>4.4614555206122031E-4</c:v>
                </c:pt>
                <c:pt idx="471">
                  <c:v>4.3791958464295909E-4</c:v>
                </c:pt>
                <c:pt idx="472">
                  <c:v>4.2980989230858359E-4</c:v>
                </c:pt>
                <c:pt idx="473">
                  <c:v>4.2181564495993363E-4</c:v>
                </c:pt>
                <c:pt idx="474">
                  <c:v>4.1393599965229712E-4</c:v>
                </c:pt>
                <c:pt idx="475">
                  <c:v>4.0617010110838395E-4</c:v>
                </c:pt>
                <c:pt idx="476">
                  <c:v>3.9851708222774987E-4</c:v>
                </c:pt>
                <c:pt idx="477">
                  <c:v>3.9097606459150718E-4</c:v>
                </c:pt>
                <c:pt idx="478">
                  <c:v>3.8354615896216024E-4</c:v>
                </c:pt>
                <c:pt idx="479">
                  <c:v>3.7622646577841683E-4</c:v>
                </c:pt>
                <c:pt idx="480">
                  <c:v>3.6901607564482537E-4</c:v>
                </c:pt>
                <c:pt idx="481">
                  <c:v>3.6191406981609818E-4</c:v>
                </c:pt>
                <c:pt idx="482">
                  <c:v>3.5491952067598516E-4</c:v>
                </c:pt>
                <c:pt idx="483">
                  <c:v>3.4803149221056696E-4</c:v>
                </c:pt>
                <c:pt idx="484">
                  <c:v>3.4124904047584507E-4</c:v>
                </c:pt>
                <c:pt idx="485">
                  <c:v>3.3457121405950946E-4</c:v>
                </c:pt>
                <c:pt idx="486">
                  <c:v>3.2799705453677013E-4</c:v>
                </c:pt>
                <c:pt idx="487">
                  <c:v>3.2152559692014712E-4</c:v>
                </c:pt>
                <c:pt idx="488">
                  <c:v>3.1515587010311474E-4</c:v>
                </c:pt>
                <c:pt idx="489">
                  <c:v>3.0888689729750596E-4</c:v>
                </c:pt>
                <c:pt idx="490">
                  <c:v>3.0271769646458585E-4</c:v>
                </c:pt>
                <c:pt idx="491">
                  <c:v>2.9664728073970604E-4</c:v>
                </c:pt>
                <c:pt idx="492">
                  <c:v>2.9067465885046473E-4</c:v>
                </c:pt>
                <c:pt idx="493">
                  <c:v>2.8479883552829223E-4</c:v>
                </c:pt>
                <c:pt idx="494">
                  <c:v>2.7901881191339791E-4</c:v>
                </c:pt>
                <c:pt idx="495">
                  <c:v>2.7333358595300894E-4</c:v>
                </c:pt>
                <c:pt idx="496">
                  <c:v>2.6774215279284626E-4</c:v>
                </c:pt>
                <c:pt idx="497">
                  <c:v>2.6224350516178079E-4</c:v>
                </c:pt>
                <c:pt idx="498">
                  <c:v>2.5683663374962134E-4</c:v>
                </c:pt>
                <c:pt idx="499">
                  <c:v>2.5152052757799006E-4</c:v>
                </c:pt>
                <c:pt idx="500">
                  <c:v>2.4629417436424763E-4</c:v>
                </c:pt>
                <c:pt idx="501">
                  <c:v>2.4115656087842944E-4</c:v>
                </c:pt>
                <c:pt idx="502">
                  <c:v>2.3610667329316819E-4</c:v>
                </c:pt>
                <c:pt idx="503">
                  <c:v>2.3114349752657374E-4</c:v>
                </c:pt>
                <c:pt idx="504">
                  <c:v>2.2626601957805056E-4</c:v>
                </c:pt>
                <c:pt idx="505">
                  <c:v>2.214732258570369E-4</c:v>
                </c:pt>
                <c:pt idx="506">
                  <c:v>2.167641035046543E-4</c:v>
                </c:pt>
                <c:pt idx="507">
                  <c:v>2.1213764070825719E-4</c:v>
                </c:pt>
                <c:pt idx="508">
                  <c:v>2.0759282700888294E-4</c:v>
                </c:pt>
                <c:pt idx="509">
                  <c:v>2.0312865360160029E-4</c:v>
                </c:pt>
                <c:pt idx="510">
                  <c:v>1.9874411362876188E-4</c:v>
                </c:pt>
                <c:pt idx="511">
                  <c:v>1.9443820246616968E-4</c:v>
                </c:pt>
                <c:pt idx="512">
                  <c:v>1.9020991800216527E-4</c:v>
                </c:pt>
                <c:pt idx="513">
                  <c:v>1.8605826090966281E-4</c:v>
                </c:pt>
                <c:pt idx="514">
                  <c:v>1.8198223491114224E-4</c:v>
                </c:pt>
                <c:pt idx="515">
                  <c:v>1.7798084703662845E-4</c:v>
                </c:pt>
                <c:pt idx="516">
                  <c:v>1.7405310787468262E-4</c:v>
                </c:pt>
                <c:pt idx="517">
                  <c:v>1.7019803181643611E-4</c:v>
                </c:pt>
                <c:pt idx="518">
                  <c:v>1.6641463729270031E-4</c:v>
                </c:pt>
                <c:pt idx="519">
                  <c:v>1.6270194700419114E-4</c:v>
                </c:pt>
                <c:pt idx="520">
                  <c:v>1.5905898814490507E-4</c:v>
                </c:pt>
                <c:pt idx="521">
                  <c:v>1.5548479261869353E-4</c:v>
                </c:pt>
                <c:pt idx="522">
                  <c:v>1.5197839724907805E-4</c:v>
                </c:pt>
                <c:pt idx="523">
                  <c:v>1.4853884398235797E-4</c:v>
                </c:pt>
                <c:pt idx="524">
                  <c:v>1.4516518008406045E-4</c:v>
                </c:pt>
                <c:pt idx="525">
                  <c:v>1.4185645832878713E-4</c:v>
                </c:pt>
                <c:pt idx="526">
                  <c:v>1.3861173718351502E-4</c:v>
                </c:pt>
                <c:pt idx="527">
                  <c:v>1.3543008098440977E-4</c:v>
                </c:pt>
                <c:pt idx="528">
                  <c:v>1.323105601072138E-4</c:v>
                </c:pt>
                <c:pt idx="529">
                  <c:v>1.2925225113127189E-4</c:v>
                </c:pt>
                <c:pt idx="530">
                  <c:v>1.26254236997261E-4</c:v>
                </c:pt>
                <c:pt idx="531">
                  <c:v>1.2331560715869266E-4</c:v>
                </c:pt>
                <c:pt idx="532">
                  <c:v>1.2043545772725663E-4</c:v>
                </c:pt>
                <c:pt idx="533">
                  <c:v>1.1761289161207829E-4</c:v>
                </c:pt>
                <c:pt idx="534">
                  <c:v>1.1484701865296452E-4</c:v>
                </c:pt>
                <c:pt idx="535">
                  <c:v>1.1213695574771166E-4</c:v>
                </c:pt>
                <c:pt idx="536">
                  <c:v>1.0948182697355298E-4</c:v>
                </c:pt>
                <c:pt idx="537">
                  <c:v>1.0688076370282607E-4</c:v>
                </c:pt>
                <c:pt idx="538">
                  <c:v>1.0433290471293647E-4</c:v>
                </c:pt>
                <c:pt idx="539">
                  <c:v>1.0183739629070291E-4</c:v>
                </c:pt>
                <c:pt idx="540">
                  <c:v>9.9393392331163314E-5</c:v>
                </c:pt>
                <c:pt idx="541">
                  <c:v>9.7000054430927742E-5</c:v>
                </c:pt>
                <c:pt idx="542">
                  <c:v>9.4656551976161647E-5</c:v>
                </c:pt>
                <c:pt idx="543">
                  <c:v>9.2362062225286617E-5</c:v>
                </c:pt>
                <c:pt idx="544">
                  <c:v>9.0115770386483881E-5</c:v>
                </c:pt>
                <c:pt idx="545">
                  <c:v>8.7916869690089845E-5</c:v>
                </c:pt>
                <c:pt idx="546">
                  <c:v>8.576456145597141E-5</c:v>
                </c:pt>
                <c:pt idx="547">
                  <c:v>8.3658055155969951E-5</c:v>
                </c:pt>
                <c:pt idx="548">
                  <c:v>8.1596568471504891E-5</c:v>
                </c:pt>
                <c:pt idx="549">
                  <c:v>7.9579327346425836E-5</c:v>
                </c:pt>
                <c:pt idx="550">
                  <c:v>7.7605566035205645E-5</c:v>
                </c:pt>
                <c:pt idx="551">
                  <c:v>7.567452714656435E-5</c:v>
                </c:pt>
                <c:pt idx="552">
                  <c:v>7.3785461682616778E-5</c:v>
                </c:pt>
                <c:pt idx="553">
                  <c:v>7.1937629073634993E-5</c:v>
                </c:pt>
                <c:pt idx="554">
                  <c:v>7.0130297208518139E-5</c:v>
                </c:pt>
                <c:pt idx="555">
                  <c:v>6.8362742461061578E-5</c:v>
                </c:pt>
                <c:pt idx="556">
                  <c:v>6.6634249712118265E-5</c:v>
                </c:pt>
                <c:pt idx="557">
                  <c:v>6.4944112367744226E-5</c:v>
                </c:pt>
                <c:pt idx="558">
                  <c:v>6.3291632373420651E-5</c:v>
                </c:pt>
                <c:pt idx="559">
                  <c:v>6.1676120224445319E-5</c:v>
                </c:pt>
                <c:pt idx="560">
                  <c:v>6.0096894972584366E-5</c:v>
                </c:pt>
                <c:pt idx="561">
                  <c:v>5.8553284229077543E-5</c:v>
                </c:pt>
                <c:pt idx="562">
                  <c:v>5.7044624164087831E-5</c:v>
                </c:pt>
                <c:pt idx="563">
                  <c:v>5.5570259502686773E-5</c:v>
                </c:pt>
                <c:pt idx="564">
                  <c:v>5.4129543517466795E-5</c:v>
                </c:pt>
                <c:pt idx="565">
                  <c:v>5.2721838017870475E-5</c:v>
                </c:pt>
                <c:pt idx="566">
                  <c:v>5.1346513336327723E-5</c:v>
                </c:pt>
                <c:pt idx="567">
                  <c:v>5.0002948311288911E-5</c:v>
                </c:pt>
                <c:pt idx="568">
                  <c:v>4.8690530267245E-5</c:v>
                </c:pt>
                <c:pt idx="569">
                  <c:v>4.7408654991820727E-5</c:v>
                </c:pt>
                <c:pt idx="570">
                  <c:v>4.6156726710030432E-5</c:v>
                </c:pt>
                <c:pt idx="571">
                  <c:v>4.4934158055782635E-5</c:v>
                </c:pt>
                <c:pt idx="572">
                  <c:v>4.3740370040719662E-5</c:v>
                </c:pt>
                <c:pt idx="573">
                  <c:v>4.2574792020478637E-5</c:v>
                </c:pt>
                <c:pt idx="574">
                  <c:v>4.1436861658457463E-5</c:v>
                </c:pt>
                <c:pt idx="575">
                  <c:v>4.0326024887170612E-5</c:v>
                </c:pt>
                <c:pt idx="576">
                  <c:v>3.9241735867277533E-5</c:v>
                </c:pt>
                <c:pt idx="577">
                  <c:v>3.8183456944365731E-5</c:v>
                </c:pt>
                <c:pt idx="578">
                  <c:v>3.7150658603569822E-5</c:v>
                </c:pt>
                <c:pt idx="579">
                  <c:v>3.6142819422106971E-5</c:v>
                </c:pt>
                <c:pt idx="580">
                  <c:v>3.5159426019807823E-5</c:v>
                </c:pt>
                <c:pt idx="581">
                  <c:v>3.4199973007721678E-5</c:v>
                </c:pt>
                <c:pt idx="582">
                  <c:v>3.3263962934872481E-5</c:v>
                </c:pt>
                <c:pt idx="583">
                  <c:v>3.2350906233242637E-5</c:v>
                </c:pt>
                <c:pt idx="584">
                  <c:v>3.1460321161059336E-5</c:v>
                </c:pt>
                <c:pt idx="585">
                  <c:v>3.0591733744457736E-5</c:v>
                </c:pt>
                <c:pt idx="586">
                  <c:v>2.9744677717593659E-5</c:v>
                </c:pt>
                <c:pt idx="587">
                  <c:v>2.891869446127799E-5</c:v>
                </c:pt>
                <c:pt idx="588">
                  <c:v>2.811333294020348E-5</c:v>
                </c:pt>
                <c:pt idx="589">
                  <c:v>2.7328149638833185E-5</c:v>
                </c:pt>
                <c:pt idx="590">
                  <c:v>2.6562708496019171E-5</c:v>
                </c:pt>
                <c:pt idx="591">
                  <c:v>2.581658083841884E-5</c:v>
                </c:pt>
                <c:pt idx="592">
                  <c:v>2.5089345312774455E-5</c:v>
                </c:pt>
                <c:pt idx="593">
                  <c:v>2.4380587817121113E-5</c:v>
                </c:pt>
                <c:pt idx="594">
                  <c:v>2.3689901430986573E-5</c:v>
                </c:pt>
                <c:pt idx="595">
                  <c:v>2.3016886344645321E-5</c:v>
                </c:pt>
                <c:pt idx="596">
                  <c:v>2.2361149787488123E-5</c:v>
                </c:pt>
                <c:pt idx="597">
                  <c:v>2.1722305955566864E-5</c:v>
                </c:pt>
                <c:pt idx="598">
                  <c:v>2.1099975938373602E-5</c:v>
                </c:pt>
                <c:pt idx="599">
                  <c:v>2.0493787644911294E-5</c:v>
                </c:pt>
              </c:numCache>
            </c:numRef>
          </c:yVal>
          <c:smooth val="1"/>
        </c:ser>
        <c:axId val="101947264"/>
        <c:axId val="101948800"/>
      </c:scatterChart>
      <c:valAx>
        <c:axId val="101947264"/>
        <c:scaling>
          <c:orientation val="minMax"/>
          <c:max val="600"/>
        </c:scaling>
        <c:axPos val="b"/>
        <c:numFmt formatCode="General" sourceLinked="1"/>
        <c:tickLblPos val="nextTo"/>
        <c:crossAx val="101948800"/>
        <c:crosses val="autoZero"/>
        <c:crossBetween val="midCat"/>
      </c:valAx>
      <c:valAx>
        <c:axId val="101948800"/>
        <c:scaling>
          <c:orientation val="minMax"/>
        </c:scaling>
        <c:axPos val="l"/>
        <c:majorGridlines/>
        <c:numFmt formatCode="General" sourceLinked="1"/>
        <c:tickLblPos val="nextTo"/>
        <c:crossAx val="10194726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95249</xdr:rowOff>
    </xdr:from>
    <xdr:to>
      <xdr:col>12</xdr:col>
      <xdr:colOff>38100</xdr:colOff>
      <xdr:row>10</xdr:row>
      <xdr:rowOff>85724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23</xdr:row>
      <xdr:rowOff>57148</xdr:rowOff>
    </xdr:from>
    <xdr:to>
      <xdr:col>11</xdr:col>
      <xdr:colOff>590550</xdr:colOff>
      <xdr:row>34</xdr:row>
      <xdr:rowOff>180975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476250</xdr:colOff>
      <xdr:row>11</xdr:row>
      <xdr:rowOff>47625</xdr:rowOff>
    </xdr:from>
    <xdr:to>
      <xdr:col>12</xdr:col>
      <xdr:colOff>28576</xdr:colOff>
      <xdr:row>21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95775" y="2143125"/>
          <a:ext cx="3209926" cy="1981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104776</xdr:colOff>
      <xdr:row>42</xdr:row>
      <xdr:rowOff>95250</xdr:rowOff>
    </xdr:from>
    <xdr:to>
      <xdr:col>5</xdr:col>
      <xdr:colOff>419101</xdr:colOff>
      <xdr:row>54</xdr:row>
      <xdr:rowOff>47625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390524</xdr:colOff>
      <xdr:row>57</xdr:row>
      <xdr:rowOff>66675</xdr:rowOff>
    </xdr:from>
    <xdr:to>
      <xdr:col>7</xdr:col>
      <xdr:colOff>219074</xdr:colOff>
      <xdr:row>69</xdr:row>
      <xdr:rowOff>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6</xdr:row>
      <xdr:rowOff>28576</xdr:rowOff>
    </xdr:from>
    <xdr:to>
      <xdr:col>13</xdr:col>
      <xdr:colOff>76200</xdr:colOff>
      <xdr:row>25</xdr:row>
      <xdr:rowOff>114300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29</xdr:row>
      <xdr:rowOff>95250</xdr:rowOff>
    </xdr:from>
    <xdr:to>
      <xdr:col>13</xdr:col>
      <xdr:colOff>104775</xdr:colOff>
      <xdr:row>41</xdr:row>
      <xdr:rowOff>28575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7"/>
  <sheetViews>
    <sheetView tabSelected="1" workbookViewId="0">
      <selection activeCell="O47" sqref="O47"/>
    </sheetView>
  </sheetViews>
  <sheetFormatPr defaultRowHeight="15"/>
  <cols>
    <col min="5" max="5" width="11.5703125" customWidth="1"/>
    <col min="15" max="15" width="11" bestFit="1" customWidth="1"/>
  </cols>
  <sheetData>
    <row r="2" spans="1:5">
      <c r="A2" s="4" t="s">
        <v>31</v>
      </c>
      <c r="B2" s="4" t="s">
        <v>32</v>
      </c>
    </row>
    <row r="3" spans="1:5">
      <c r="A3" s="1">
        <v>0</v>
      </c>
      <c r="B3" s="1">
        <v>0.112</v>
      </c>
      <c r="D3" t="s">
        <v>35</v>
      </c>
    </row>
    <row r="4" spans="1:5">
      <c r="A4" s="1">
        <v>600</v>
      </c>
      <c r="B4" s="1">
        <v>1.9E-2</v>
      </c>
    </row>
    <row r="5" spans="1:5">
      <c r="A5" s="1">
        <v>1200</v>
      </c>
      <c r="B5" s="1">
        <v>1.0999999999999999E-2</v>
      </c>
    </row>
    <row r="6" spans="1:5">
      <c r="A6" s="1">
        <v>2000</v>
      </c>
      <c r="B6" s="1">
        <v>8.0000000000000002E-3</v>
      </c>
    </row>
    <row r="7" spans="1:5">
      <c r="A7" s="3"/>
      <c r="B7" s="3"/>
    </row>
    <row r="8" spans="1:5">
      <c r="A8" s="3"/>
      <c r="B8" s="3"/>
      <c r="D8" s="8" t="s">
        <v>37</v>
      </c>
      <c r="E8" s="8"/>
    </row>
    <row r="9" spans="1:5">
      <c r="A9" s="3"/>
      <c r="B9" s="3"/>
    </row>
    <row r="10" spans="1:5">
      <c r="A10" s="3"/>
      <c r="B10" s="3"/>
    </row>
    <row r="11" spans="1:5">
      <c r="A11" s="8" t="s">
        <v>11</v>
      </c>
      <c r="B11" s="3"/>
      <c r="D11" t="s">
        <v>40</v>
      </c>
    </row>
    <row r="12" spans="1:5">
      <c r="B12" s="3"/>
    </row>
    <row r="14" spans="1:5">
      <c r="A14" s="8" t="s">
        <v>0</v>
      </c>
      <c r="B14" s="8" t="s">
        <v>42</v>
      </c>
      <c r="C14" s="8"/>
      <c r="D14" s="8"/>
      <c r="E14" s="8"/>
    </row>
    <row r="15" spans="1:5">
      <c r="A15" s="8" t="s">
        <v>1</v>
      </c>
      <c r="B15" s="8" t="s">
        <v>41</v>
      </c>
      <c r="C15" s="8"/>
      <c r="D15" s="8"/>
      <c r="E15" s="8"/>
    </row>
    <row r="16" spans="1:5">
      <c r="B16" t="s">
        <v>12</v>
      </c>
    </row>
    <row r="17" spans="1:15">
      <c r="B17" t="s">
        <v>13</v>
      </c>
    </row>
    <row r="18" spans="1:15">
      <c r="B18" t="s">
        <v>14</v>
      </c>
    </row>
    <row r="23" spans="1:15">
      <c r="A23" s="9" t="s">
        <v>36</v>
      </c>
      <c r="B23" s="9"/>
      <c r="D23" t="s">
        <v>38</v>
      </c>
    </row>
    <row r="25" spans="1:15">
      <c r="A25" s="3"/>
      <c r="B25" s="3"/>
      <c r="D25" t="s">
        <v>39</v>
      </c>
    </row>
    <row r="27" spans="1:15">
      <c r="B27" s="7" t="s">
        <v>4</v>
      </c>
      <c r="C27" s="7" t="s">
        <v>5</v>
      </c>
      <c r="D27" s="7" t="s">
        <v>7</v>
      </c>
      <c r="E27" s="7" t="s">
        <v>6</v>
      </c>
      <c r="O27" s="1" t="s">
        <v>15</v>
      </c>
    </row>
    <row r="28" spans="1:15">
      <c r="A28" s="5"/>
      <c r="B28" s="7" t="s">
        <v>2</v>
      </c>
      <c r="C28" s="7" t="s">
        <v>3</v>
      </c>
      <c r="D28" s="7" t="s">
        <v>33</v>
      </c>
      <c r="E28" s="7" t="s">
        <v>34</v>
      </c>
    </row>
    <row r="29" spans="1:15">
      <c r="A29" s="5"/>
      <c r="B29" s="1">
        <f>A3</f>
        <v>0</v>
      </c>
      <c r="C29" s="1">
        <f>1/B3</f>
        <v>8.9285714285714288</v>
      </c>
      <c r="D29" s="1">
        <f>B29*C29</f>
        <v>0</v>
      </c>
      <c r="E29" s="1">
        <f>B29^2</f>
        <v>0</v>
      </c>
      <c r="O29" s="1">
        <f>($E$37*B29+$E$38-C29)^2</f>
        <v>28.252209237056629</v>
      </c>
    </row>
    <row r="30" spans="1:15">
      <c r="A30" s="5"/>
      <c r="B30" s="1">
        <f>A4</f>
        <v>600</v>
      </c>
      <c r="C30" s="1">
        <f>1/B4</f>
        <v>52.631578947368425</v>
      </c>
      <c r="D30" s="1">
        <f>B30*C30</f>
        <v>31578.947368421053</v>
      </c>
      <c r="E30" s="1">
        <f>B30^2</f>
        <v>360000</v>
      </c>
      <c r="O30" s="1">
        <f>($E$37*B30+$E$38-C30)^2</f>
        <v>12.765693779650766</v>
      </c>
    </row>
    <row r="31" spans="1:15">
      <c r="A31" s="5"/>
      <c r="B31" s="1">
        <f>A5</f>
        <v>1200</v>
      </c>
      <c r="C31" s="1">
        <f>1/B5</f>
        <v>90.909090909090921</v>
      </c>
      <c r="D31" s="1">
        <f>B31*C31</f>
        <v>109090.9090909091</v>
      </c>
      <c r="E31" s="1">
        <f>B31^2</f>
        <v>1440000</v>
      </c>
      <c r="O31" s="1">
        <f>($E$37*B31+$E$38-C31)^2</f>
        <v>49.499771305210736</v>
      </c>
    </row>
    <row r="32" spans="1:15">
      <c r="A32" s="5"/>
      <c r="B32" s="1">
        <f>A6</f>
        <v>2000</v>
      </c>
      <c r="C32" s="1">
        <f>1/B6</f>
        <v>125</v>
      </c>
      <c r="D32" s="1">
        <f>B32*C32</f>
        <v>250000</v>
      </c>
      <c r="E32" s="1">
        <f>B32^2</f>
        <v>4000000</v>
      </c>
      <c r="O32" s="1">
        <f>($E$37*B32+$E$38-C32)^2</f>
        <v>28.01836603045501</v>
      </c>
    </row>
    <row r="33" spans="1:15">
      <c r="A33" s="6"/>
      <c r="B33" s="1"/>
      <c r="C33" s="1"/>
      <c r="D33" s="1"/>
      <c r="E33" s="1"/>
      <c r="N33" s="2" t="s">
        <v>23</v>
      </c>
      <c r="O33" s="11">
        <f>SUM(O29:O32)</f>
        <v>118.53604035237313</v>
      </c>
    </row>
    <row r="34" spans="1:15">
      <c r="A34" s="1" t="s">
        <v>10</v>
      </c>
      <c r="B34" s="1">
        <f>AVERAGE(B29:B32)</f>
        <v>950</v>
      </c>
      <c r="C34" s="1">
        <f>AVERAGE(C29:C32)</f>
        <v>69.36731032125769</v>
      </c>
      <c r="D34" s="1">
        <f>AVERAGE(D29:D32)</f>
        <v>97667.464114832546</v>
      </c>
      <c r="E34" s="1">
        <f>AVERAGE(E29:E32)</f>
        <v>1450000</v>
      </c>
      <c r="N34" s="2" t="s">
        <v>16</v>
      </c>
      <c r="O34">
        <f>O33/2</f>
        <v>59.268020176186567</v>
      </c>
    </row>
    <row r="35" spans="1:15">
      <c r="N35" s="2" t="s">
        <v>17</v>
      </c>
      <c r="O35">
        <f>O34/4/(E34-B34^2)</f>
        <v>2.7063022911500715E-5</v>
      </c>
    </row>
    <row r="36" spans="1:15">
      <c r="N36" s="2" t="s">
        <v>18</v>
      </c>
      <c r="O36">
        <f>SQRT(O35)</f>
        <v>5.2022132704744734E-3</v>
      </c>
    </row>
    <row r="37" spans="1:15">
      <c r="D37" t="s">
        <v>8</v>
      </c>
      <c r="E37">
        <f>(D34-B34*C34)/(E34-B34^2)</f>
        <v>5.8024692802991294E-2</v>
      </c>
      <c r="G37" s="9" t="s">
        <v>0</v>
      </c>
      <c r="H37" s="9">
        <f>1/E37</f>
        <v>17.234042124018757</v>
      </c>
      <c r="J37" s="10" t="s">
        <v>21</v>
      </c>
      <c r="K37" s="10">
        <f>O36/E37^2</f>
        <v>1.5451208495991307</v>
      </c>
      <c r="N37" s="2" t="s">
        <v>19</v>
      </c>
      <c r="O37">
        <f>E34*O35</f>
        <v>39.241383221676038</v>
      </c>
    </row>
    <row r="38" spans="1:15">
      <c r="D38" t="s">
        <v>9</v>
      </c>
      <c r="E38">
        <f>C34-E37*B34</f>
        <v>14.243852158415962</v>
      </c>
      <c r="G38" s="9" t="s">
        <v>1</v>
      </c>
      <c r="H38" s="9">
        <f>E38*H37</f>
        <v>245.47914810643618</v>
      </c>
      <c r="J38" s="10" t="s">
        <v>22</v>
      </c>
      <c r="K38" s="10">
        <f>SQRT((E38*O36/E37^2)^2+(O38/E37)^2)</f>
        <v>110.17959318549745</v>
      </c>
      <c r="N38" s="2" t="s">
        <v>20</v>
      </c>
      <c r="O38">
        <f>SQRT(O37)</f>
        <v>6.2642943115466752</v>
      </c>
    </row>
    <row r="42" spans="1:15">
      <c r="A42" t="s">
        <v>43</v>
      </c>
    </row>
    <row r="57" spans="1:1">
      <c r="A57" t="s">
        <v>44</v>
      </c>
    </row>
  </sheetData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01"/>
  <sheetViews>
    <sheetView topLeftCell="A16" workbookViewId="0">
      <selection activeCell="J29" sqref="J29"/>
    </sheetView>
  </sheetViews>
  <sheetFormatPr defaultRowHeight="15"/>
  <cols>
    <col min="2" max="3" width="12" bestFit="1" customWidth="1"/>
    <col min="5" max="6" width="12" bestFit="1" customWidth="1"/>
  </cols>
  <sheetData>
    <row r="1" spans="1:11">
      <c r="B1" t="s">
        <v>24</v>
      </c>
      <c r="C1" t="s">
        <v>25</v>
      </c>
      <c r="D1" t="s">
        <v>26</v>
      </c>
      <c r="E1" t="s">
        <v>27</v>
      </c>
      <c r="J1" t="s">
        <v>28</v>
      </c>
      <c r="K1" t="s">
        <v>29</v>
      </c>
    </row>
    <row r="2" spans="1:11">
      <c r="A2">
        <v>1</v>
      </c>
      <c r="B2">
        <f>EXP(($A2-$J$2)*($A2-$J$2)/$K$2/$K$2*(-0.5))/SQRT(2*PI())/$K$2</f>
        <v>4.9264375687933031E-71</v>
      </c>
      <c r="C2">
        <f>EXP(($A2-$J$3)*($A2-$J$3)/$K$3/$K$3*(-0.5))/SQRT(2*PI())/$K$3</f>
        <v>4.0022277131827292E-25</v>
      </c>
      <c r="D2">
        <f>EXP(($A2-$J$4)*($A2-$J$4)/$K$4/$K$4*(-0.5))/SQRT(2*PI())/$K$4</f>
        <v>1.7555691881972393E-79</v>
      </c>
      <c r="E2">
        <f>EXP(($A2-$J$5)*($A2-$J$5)/$K$5/$K$5*(-0.5))/SQRT(2*PI())/$K$5</f>
        <v>3.0888689729750596E-4</v>
      </c>
      <c r="H2" t="s">
        <v>0</v>
      </c>
      <c r="I2" t="s">
        <v>11</v>
      </c>
      <c r="J2">
        <v>14.29</v>
      </c>
      <c r="K2">
        <v>0.74</v>
      </c>
    </row>
    <row r="3" spans="1:11">
      <c r="A3">
        <v>2</v>
      </c>
      <c r="B3">
        <f t="shared" ref="B3:B66" si="0">EXP(($A3-$J$2)*($A3-$J$2)/$K$2/$K$2*(-0.5))/SQRT(2*PI())/$K$2</f>
        <v>6.8567239332109941E-61</v>
      </c>
      <c r="C3">
        <f t="shared" ref="C3:C66" si="1">EXP(($A3-$J$3)*($A3-$J$3)/$K$3/$K$3*(-0.5))/SQRT(2*PI())/$K$3</f>
        <v>2.7911183824968013E-22</v>
      </c>
      <c r="D3">
        <f t="shared" ref="D3:D66" si="2">EXP(($A3-$J$4)*($A3-$J$4)/$K$4/$K$4*(-0.5))/SQRT(2*PI())/$K$4</f>
        <v>2.9133304725593309E-78</v>
      </c>
      <c r="E3">
        <f t="shared" ref="E3:E66" si="3">EXP(($A3-$J$5)*($A3-$J$5)/$K$5/$K$5*(-0.5))/SQRT(2*PI())/$K$5</f>
        <v>3.1515587010311474E-4</v>
      </c>
      <c r="I3" t="s">
        <v>30</v>
      </c>
      <c r="J3">
        <v>17.23</v>
      </c>
      <c r="K3">
        <v>1.55</v>
      </c>
    </row>
    <row r="4" spans="1:11">
      <c r="A4">
        <v>3</v>
      </c>
      <c r="B4">
        <f t="shared" si="0"/>
        <v>1.536785557808364E-51</v>
      </c>
      <c r="C4">
        <f t="shared" si="1"/>
        <v>1.2837692971267598E-19</v>
      </c>
      <c r="D4">
        <f t="shared" si="2"/>
        <v>4.7281028519533157E-77</v>
      </c>
      <c r="E4">
        <f t="shared" si="3"/>
        <v>3.2152559692014712E-4</v>
      </c>
      <c r="H4" t="s">
        <v>1</v>
      </c>
      <c r="I4" t="s">
        <v>11</v>
      </c>
      <c r="J4">
        <v>127.6</v>
      </c>
      <c r="K4">
        <v>6.7</v>
      </c>
    </row>
    <row r="5" spans="1:11">
      <c r="A5">
        <v>4</v>
      </c>
      <c r="B5">
        <f t="shared" si="0"/>
        <v>5.5465483423271618E-43</v>
      </c>
      <c r="C5">
        <f t="shared" si="1"/>
        <v>3.8942872088140977E-17</v>
      </c>
      <c r="D5">
        <f t="shared" si="2"/>
        <v>7.5042871105220433E-76</v>
      </c>
      <c r="E5">
        <f t="shared" si="3"/>
        <v>3.2799705453677013E-4</v>
      </c>
      <c r="I5" t="s">
        <v>30</v>
      </c>
      <c r="J5">
        <v>245.5</v>
      </c>
      <c r="K5">
        <v>110.2</v>
      </c>
    </row>
    <row r="6" spans="1:11">
      <c r="A6">
        <v>5</v>
      </c>
      <c r="B6">
        <f t="shared" si="0"/>
        <v>3.2236305303673643E-35</v>
      </c>
      <c r="C6">
        <f t="shared" si="1"/>
        <v>7.7911441044997934E-15</v>
      </c>
      <c r="D6">
        <f t="shared" si="2"/>
        <v>1.1648160073734445E-74</v>
      </c>
      <c r="E6">
        <f t="shared" si="3"/>
        <v>3.3457121405950946E-4</v>
      </c>
    </row>
    <row r="7" spans="1:11">
      <c r="A7">
        <v>6</v>
      </c>
      <c r="B7">
        <f t="shared" si="0"/>
        <v>3.017037050991981E-28</v>
      </c>
      <c r="C7">
        <f t="shared" si="1"/>
        <v>1.0280323037271393E-12</v>
      </c>
      <c r="D7">
        <f t="shared" si="2"/>
        <v>1.7681967228832937E-73</v>
      </c>
      <c r="E7">
        <f t="shared" si="3"/>
        <v>3.4124904047584507E-4</v>
      </c>
    </row>
    <row r="8" spans="1:11">
      <c r="A8">
        <v>7</v>
      </c>
      <c r="B8">
        <f t="shared" si="0"/>
        <v>4.5470418631455948E-22</v>
      </c>
      <c r="C8">
        <f t="shared" si="1"/>
        <v>8.9463225430020143E-11</v>
      </c>
      <c r="D8">
        <f t="shared" si="2"/>
        <v>2.6249993173061998E-72</v>
      </c>
      <c r="E8">
        <f t="shared" si="3"/>
        <v>3.4803149221056696E-4</v>
      </c>
    </row>
    <row r="9" spans="1:11">
      <c r="A9">
        <v>8</v>
      </c>
      <c r="B9">
        <f t="shared" si="0"/>
        <v>1.1035453556310284E-16</v>
      </c>
      <c r="C9">
        <f t="shared" si="1"/>
        <v>5.1346944780977012E-9</v>
      </c>
      <c r="D9">
        <f t="shared" si="2"/>
        <v>3.8111248012533924E-71</v>
      </c>
      <c r="E9">
        <f t="shared" si="3"/>
        <v>3.5491952067598516E-4</v>
      </c>
    </row>
    <row r="10" spans="1:11">
      <c r="A10">
        <v>9</v>
      </c>
      <c r="B10">
        <f t="shared" si="0"/>
        <v>4.3128499400954247E-12</v>
      </c>
      <c r="C10">
        <f t="shared" si="1"/>
        <v>1.9436449258022375E-7</v>
      </c>
      <c r="D10">
        <f t="shared" si="2"/>
        <v>5.4113111795380104E-70</v>
      </c>
      <c r="E10">
        <f t="shared" si="3"/>
        <v>3.6191406981609818E-4</v>
      </c>
    </row>
    <row r="11" spans="1:11">
      <c r="A11">
        <v>10</v>
      </c>
      <c r="B11">
        <f t="shared" si="0"/>
        <v>2.7142599199953061E-8</v>
      </c>
      <c r="C11">
        <f t="shared" si="1"/>
        <v>4.8523432607952876E-6</v>
      </c>
      <c r="D11">
        <f t="shared" si="2"/>
        <v>7.5141041367486541E-69</v>
      </c>
      <c r="E11">
        <f t="shared" si="3"/>
        <v>3.6901607564482537E-4</v>
      </c>
    </row>
    <row r="12" spans="1:11">
      <c r="A12">
        <v>11</v>
      </c>
      <c r="B12">
        <f t="shared" si="0"/>
        <v>2.7507520510837536E-5</v>
      </c>
      <c r="C12">
        <f t="shared" si="1"/>
        <v>7.989477321897518E-5</v>
      </c>
      <c r="D12">
        <f t="shared" si="2"/>
        <v>1.0204160304785258E-67</v>
      </c>
      <c r="E12">
        <f t="shared" si="3"/>
        <v>3.7622646577841683E-4</v>
      </c>
    </row>
    <row r="13" spans="1:11">
      <c r="A13">
        <v>12</v>
      </c>
      <c r="B13">
        <f t="shared" si="0"/>
        <v>4.4891527467247182E-3</v>
      </c>
      <c r="C13">
        <f t="shared" si="1"/>
        <v>8.6759589095824086E-4</v>
      </c>
      <c r="D13">
        <f t="shared" si="2"/>
        <v>1.3551978316636432E-66</v>
      </c>
      <c r="E13">
        <f t="shared" si="3"/>
        <v>3.8354615896216024E-4</v>
      </c>
    </row>
    <row r="14" spans="1:11">
      <c r="A14">
        <v>13</v>
      </c>
      <c r="B14">
        <f t="shared" si="0"/>
        <v>0.11797507059535582</v>
      </c>
      <c r="C14">
        <f t="shared" si="1"/>
        <v>6.2136798076470124E-3</v>
      </c>
      <c r="D14">
        <f t="shared" si="2"/>
        <v>1.7601654253829012E-65</v>
      </c>
      <c r="E14">
        <f t="shared" si="3"/>
        <v>3.9097606459150718E-4</v>
      </c>
    </row>
    <row r="15" spans="1:11">
      <c r="A15">
        <v>14</v>
      </c>
      <c r="B15">
        <f t="shared" si="0"/>
        <v>0.49926260062999095</v>
      </c>
      <c r="C15">
        <f t="shared" si="1"/>
        <v>2.9350298299458635E-2</v>
      </c>
      <c r="D15">
        <f t="shared" si="2"/>
        <v>2.2357829310280253E-64</v>
      </c>
      <c r="E15">
        <f t="shared" si="3"/>
        <v>3.9851708222774987E-4</v>
      </c>
    </row>
    <row r="16" spans="1:11">
      <c r="A16">
        <v>15</v>
      </c>
      <c r="B16">
        <f t="shared" si="0"/>
        <v>0.34023638001634565</v>
      </c>
      <c r="C16">
        <f t="shared" si="1"/>
        <v>9.1434150533447861E-2</v>
      </c>
      <c r="D16">
        <f t="shared" si="2"/>
        <v>2.7773534287707172E-63</v>
      </c>
      <c r="E16">
        <f t="shared" si="3"/>
        <v>4.0617010110838395E-4</v>
      </c>
    </row>
    <row r="17" spans="1:5">
      <c r="A17">
        <v>16</v>
      </c>
      <c r="B17">
        <f t="shared" si="0"/>
        <v>3.7337513192800847E-2</v>
      </c>
      <c r="C17">
        <f t="shared" si="1"/>
        <v>0.18786099358439759</v>
      </c>
      <c r="D17">
        <f t="shared" si="2"/>
        <v>3.3741005755862915E-62</v>
      </c>
      <c r="E17">
        <f t="shared" si="3"/>
        <v>4.1393599965229712E-4</v>
      </c>
    </row>
    <row r="18" spans="1:5">
      <c r="A18">
        <v>17</v>
      </c>
      <c r="B18">
        <f t="shared" si="0"/>
        <v>6.5981617042012238E-4</v>
      </c>
      <c r="C18">
        <f t="shared" si="1"/>
        <v>0.25456404372084712</v>
      </c>
      <c r="D18">
        <f t="shared" si="2"/>
        <v>4.0087618932027776E-61</v>
      </c>
      <c r="E18">
        <f t="shared" si="3"/>
        <v>4.2181564495993363E-4</v>
      </c>
    </row>
    <row r="19" spans="1:5">
      <c r="A19">
        <v>18</v>
      </c>
      <c r="B19">
        <f t="shared" si="0"/>
        <v>1.8776448317980288E-6</v>
      </c>
      <c r="C19">
        <f t="shared" si="1"/>
        <v>0.22750438550687052</v>
      </c>
      <c r="D19">
        <f t="shared" si="2"/>
        <v>4.6578753405254694E-60</v>
      </c>
      <c r="E19">
        <f t="shared" si="3"/>
        <v>4.2980989230858359E-4</v>
      </c>
    </row>
    <row r="20" spans="1:5">
      <c r="A20">
        <v>19</v>
      </c>
      <c r="B20">
        <f t="shared" si="0"/>
        <v>8.6043261332172536E-10</v>
      </c>
      <c r="C20">
        <f t="shared" si="1"/>
        <v>0.13409566862612204</v>
      </c>
      <c r="D20">
        <f t="shared" si="2"/>
        <v>5.2928650793821848E-59</v>
      </c>
      <c r="E20">
        <f t="shared" si="3"/>
        <v>4.3791958464295909E-4</v>
      </c>
    </row>
    <row r="21" spans="1:5">
      <c r="A21">
        <v>20</v>
      </c>
      <c r="B21">
        <f t="shared" si="0"/>
        <v>6.3494075783022887E-14</v>
      </c>
      <c r="C21">
        <f t="shared" si="1"/>
        <v>5.2128111671858386E-2</v>
      </c>
      <c r="D21">
        <f t="shared" si="2"/>
        <v>5.8819204713018502E-58</v>
      </c>
      <c r="E21">
        <f t="shared" si="3"/>
        <v>4.4614555206122031E-4</v>
      </c>
    </row>
    <row r="22" spans="1:5">
      <c r="A22">
        <v>21</v>
      </c>
      <c r="B22">
        <f t="shared" si="0"/>
        <v>7.545056120255853E-19</v>
      </c>
      <c r="C22">
        <f t="shared" si="1"/>
        <v>1.336477037862332E-2</v>
      </c>
      <c r="D22">
        <f t="shared" si="2"/>
        <v>6.3925308888504309E-57</v>
      </c>
      <c r="E22">
        <f t="shared" si="3"/>
        <v>4.5448861129661838E-4</v>
      </c>
    </row>
    <row r="23" spans="1:5">
      <c r="A23">
        <v>22</v>
      </c>
      <c r="B23">
        <f t="shared" si="0"/>
        <v>1.4437921243958442E-24</v>
      </c>
      <c r="C23">
        <f t="shared" si="1"/>
        <v>2.2598690566683574E-3</v>
      </c>
      <c r="D23">
        <f t="shared" si="2"/>
        <v>6.7944121027390473E-56</v>
      </c>
      <c r="E23">
        <f t="shared" si="3"/>
        <v>4.6294956519493831E-4</v>
      </c>
    </row>
    <row r="24" spans="1:5">
      <c r="A24">
        <v>23</v>
      </c>
      <c r="B24">
        <f t="shared" si="0"/>
        <v>4.4489731858094491E-31</v>
      </c>
      <c r="C24">
        <f t="shared" si="1"/>
        <v>2.5202133936943778E-4</v>
      </c>
      <c r="D24">
        <f t="shared" si="2"/>
        <v>7.0624648042442795E-55</v>
      </c>
      <c r="E24">
        <f t="shared" si="3"/>
        <v>4.715292021879156E-4</v>
      </c>
    </row>
    <row r="25" spans="1:5">
      <c r="A25">
        <v>24</v>
      </c>
      <c r="B25">
        <f t="shared" si="0"/>
        <v>2.2076378612512839E-38</v>
      </c>
      <c r="C25">
        <f t="shared" si="1"/>
        <v>1.8536324368123781E-5</v>
      </c>
      <c r="D25">
        <f t="shared" si="2"/>
        <v>7.1793656164164068E-54</v>
      </c>
      <c r="E25">
        <f t="shared" si="3"/>
        <v>4.8022829576281872E-4</v>
      </c>
    </row>
    <row r="26" spans="1:5">
      <c r="A26">
        <v>25</v>
      </c>
      <c r="B26">
        <f t="shared" si="0"/>
        <v>1.7640415277259511E-46</v>
      </c>
      <c r="C26">
        <f t="shared" si="1"/>
        <v>8.9917079267865554E-7</v>
      </c>
      <c r="D26">
        <f t="shared" si="2"/>
        <v>7.1374192432267719E-53</v>
      </c>
      <c r="E26">
        <f t="shared" si="3"/>
        <v>4.8904760392838923E-4</v>
      </c>
    </row>
    <row r="27" spans="1:5">
      <c r="A27">
        <v>26</v>
      </c>
      <c r="B27">
        <f t="shared" si="0"/>
        <v>2.2698789714963289E-55</v>
      </c>
      <c r="C27">
        <f t="shared" si="1"/>
        <v>2.8766897636601305E-8</v>
      </c>
      <c r="D27">
        <f t="shared" si="2"/>
        <v>6.9393965601490086E-52</v>
      </c>
      <c r="E27">
        <f t="shared" si="3"/>
        <v>4.9798786867733783E-4</v>
      </c>
    </row>
    <row r="28" spans="1:5">
      <c r="A28">
        <v>27</v>
      </c>
      <c r="B28">
        <f t="shared" si="0"/>
        <v>4.7033741066928408E-65</v>
      </c>
      <c r="C28">
        <f t="shared" si="1"/>
        <v>6.0698244409876464E-10</v>
      </c>
      <c r="D28">
        <f t="shared" si="2"/>
        <v>6.5982317910977477E-51</v>
      </c>
      <c r="E28">
        <f t="shared" si="3"/>
        <v>5.0704981544560229E-4</v>
      </c>
    </row>
    <row r="29" spans="1:5">
      <c r="A29">
        <v>28</v>
      </c>
      <c r="B29">
        <f t="shared" si="0"/>
        <v>1.5693841857482149E-75</v>
      </c>
      <c r="C29">
        <f t="shared" si="1"/>
        <v>8.4467861224572185E-12</v>
      </c>
      <c r="D29">
        <f t="shared" si="2"/>
        <v>6.13562476599252E-50</v>
      </c>
      <c r="E29">
        <f t="shared" si="3"/>
        <v>5.162341525685746E-4</v>
      </c>
    </row>
    <row r="30" spans="1:5">
      <c r="A30">
        <v>29</v>
      </c>
      <c r="B30">
        <f t="shared" si="0"/>
        <v>8.4326086544494233E-87</v>
      </c>
      <c r="C30">
        <f t="shared" si="1"/>
        <v>7.7524528044612696E-14</v>
      </c>
      <c r="D30">
        <f t="shared" si="2"/>
        <v>5.5797581861168619E-49</v>
      </c>
      <c r="E30">
        <f t="shared" si="3"/>
        <v>5.2554157073451664E-4</v>
      </c>
    </row>
    <row r="31" spans="1:5">
      <c r="A31">
        <v>30</v>
      </c>
      <c r="B31">
        <f t="shared" si="0"/>
        <v>7.296381696813367E-99</v>
      </c>
      <c r="C31">
        <f t="shared" si="1"/>
        <v>4.6926593594837102E-16</v>
      </c>
      <c r="D31">
        <f t="shared" si="2"/>
        <v>4.9624635138838663E-48</v>
      </c>
      <c r="E31">
        <f t="shared" si="3"/>
        <v>5.3497274243538193E-4</v>
      </c>
    </row>
    <row r="32" spans="1:5">
      <c r="A32">
        <v>31</v>
      </c>
      <c r="B32">
        <f t="shared" si="0"/>
        <v>1.016637371623356E-111</v>
      </c>
      <c r="C32">
        <f t="shared" si="1"/>
        <v>1.8734029266653953E-18</v>
      </c>
      <c r="D32">
        <f t="shared" si="2"/>
        <v>4.3162305836770672E-47</v>
      </c>
      <c r="E32">
        <f t="shared" si="3"/>
        <v>5.4452832141527413E-4</v>
      </c>
    </row>
    <row r="33" spans="1:5">
      <c r="A33">
        <v>32</v>
      </c>
      <c r="B33">
        <f t="shared" si="0"/>
        <v>2.2810642659379473E-125</v>
      </c>
      <c r="C33">
        <f t="shared" si="1"/>
        <v>4.932596886139708E-21</v>
      </c>
      <c r="D33">
        <f t="shared" si="2"/>
        <v>3.6714474051333094E-46</v>
      </c>
      <c r="E33">
        <f t="shared" si="3"/>
        <v>5.5420894211677071E-4</v>
      </c>
    </row>
    <row r="34" spans="1:5">
      <c r="A34">
        <v>33</v>
      </c>
      <c r="B34">
        <f t="shared" si="0"/>
        <v>8.2417966992778776E-140</v>
      </c>
      <c r="C34">
        <f t="shared" si="1"/>
        <v>8.5654921241299214E-24</v>
      </c>
      <c r="D34">
        <f t="shared" si="2"/>
        <v>3.054185050113678E-45</v>
      </c>
      <c r="E34">
        <f t="shared" si="3"/>
        <v>5.640152191253528E-4</v>
      </c>
    </row>
    <row r="35" spans="1:5">
      <c r="A35">
        <v>34</v>
      </c>
      <c r="B35">
        <f t="shared" si="0"/>
        <v>4.7953377326900769E-155</v>
      </c>
      <c r="C35">
        <f t="shared" si="1"/>
        <v>9.8098254833287057E-27</v>
      </c>
      <c r="D35">
        <f t="shared" si="2"/>
        <v>2.484727377709658E-44</v>
      </c>
      <c r="E35">
        <f t="shared" si="3"/>
        <v>5.7394774661218169E-4</v>
      </c>
    </row>
    <row r="36" spans="1:5">
      <c r="A36">
        <v>35</v>
      </c>
      <c r="B36">
        <f t="shared" si="0"/>
        <v>4.4929276737404002E-171</v>
      </c>
      <c r="C36">
        <f t="shared" si="1"/>
        <v>7.4097321330243247E-30</v>
      </c>
      <c r="D36">
        <f t="shared" si="2"/>
        <v>1.9769127659510294E-43</v>
      </c>
      <c r="E36">
        <f t="shared" si="3"/>
        <v>5.8400709777547228E-4</v>
      </c>
    </row>
    <row r="37" spans="1:5">
      <c r="A37">
        <v>36</v>
      </c>
      <c r="B37">
        <f t="shared" si="0"/>
        <v>6.7787962559880809E-188</v>
      </c>
      <c r="C37">
        <f t="shared" si="1"/>
        <v>3.6912715945233269E-33</v>
      </c>
      <c r="D37">
        <f t="shared" si="2"/>
        <v>1.5382312460608532E-42</v>
      </c>
      <c r="E37">
        <f t="shared" si="3"/>
        <v>5.9419382428071564E-4</v>
      </c>
    </row>
    <row r="38" spans="1:5">
      <c r="A38">
        <v>37</v>
      </c>
      <c r="B38">
        <f t="shared" si="0"/>
        <v>1.6469812691705034E-205</v>
      </c>
      <c r="C38">
        <f t="shared" si="1"/>
        <v>1.212779252566617E-36</v>
      </c>
      <c r="D38">
        <f t="shared" si="2"/>
        <v>1.1705261336083138E-41</v>
      </c>
      <c r="E38">
        <f t="shared" si="3"/>
        <v>6.0450845570001095E-4</v>
      </c>
    </row>
    <row r="39" spans="1:5">
      <c r="A39">
        <v>38</v>
      </c>
      <c r="B39">
        <f t="shared" si="0"/>
        <v>6.4437348987756597E-224</v>
      </c>
      <c r="C39">
        <f t="shared" si="1"/>
        <v>2.6279662435663892E-40</v>
      </c>
      <c r="D39">
        <f t="shared" si="2"/>
        <v>8.7109588507369834E-41</v>
      </c>
      <c r="E39">
        <f t="shared" si="3"/>
        <v>6.1495149895076815E-4</v>
      </c>
    </row>
    <row r="40" spans="1:5">
      <c r="A40">
        <v>39</v>
      </c>
      <c r="B40">
        <f t="shared" si="0"/>
        <v>4.0597528494239783E-243</v>
      </c>
      <c r="C40">
        <f t="shared" si="1"/>
        <v>3.7556928869463222E-44</v>
      </c>
      <c r="D40">
        <f t="shared" si="2"/>
        <v>6.3398089765044186E-40</v>
      </c>
      <c r="E40">
        <f t="shared" si="3"/>
        <v>6.2552343773405301E-4</v>
      </c>
    </row>
    <row r="41" spans="1:5">
      <c r="A41">
        <v>40</v>
      </c>
      <c r="B41">
        <f t="shared" si="0"/>
        <v>4.1188355397511712E-263</v>
      </c>
      <c r="C41">
        <f t="shared" si="1"/>
        <v>3.5399133090320244E-48</v>
      </c>
      <c r="D41">
        <f t="shared" si="2"/>
        <v>4.5124431664847147E-39</v>
      </c>
      <c r="E41">
        <f t="shared" si="3"/>
        <v>6.3622473197284552E-4</v>
      </c>
    </row>
    <row r="42" spans="1:5">
      <c r="A42">
        <v>41</v>
      </c>
      <c r="B42">
        <f t="shared" si="0"/>
        <v>6.7291813598501216E-284</v>
      </c>
      <c r="C42">
        <f t="shared" si="1"/>
        <v>2.2005307762534537E-52</v>
      </c>
      <c r="D42">
        <f t="shared" si="2"/>
        <v>3.1410343087242127E-38</v>
      </c>
      <c r="E42">
        <f t="shared" si="3"/>
        <v>6.4705581725049287E-4</v>
      </c>
    </row>
    <row r="43" spans="1:5">
      <c r="A43">
        <v>42</v>
      </c>
      <c r="B43">
        <f t="shared" si="0"/>
        <v>1.7703655123342394E-305</v>
      </c>
      <c r="C43">
        <f t="shared" si="1"/>
        <v>9.0218277897316599E-57</v>
      </c>
      <c r="D43">
        <f t="shared" si="2"/>
        <v>2.1382524462310764E-37</v>
      </c>
      <c r="E43">
        <f t="shared" si="3"/>
        <v>6.5801710424963735E-4</v>
      </c>
    </row>
    <row r="44" spans="1:5">
      <c r="A44">
        <v>43</v>
      </c>
      <c r="B44">
        <f t="shared" si="0"/>
        <v>0</v>
      </c>
      <c r="C44">
        <f t="shared" si="1"/>
        <v>2.4394610292514193E-61</v>
      </c>
      <c r="D44">
        <f t="shared" si="2"/>
        <v>1.4235431549180825E-36</v>
      </c>
      <c r="E44">
        <f t="shared" si="3"/>
        <v>6.6910897819190786E-4</v>
      </c>
    </row>
    <row r="45" spans="1:5">
      <c r="A45">
        <v>44</v>
      </c>
      <c r="B45">
        <f t="shared" si="0"/>
        <v>0</v>
      </c>
      <c r="C45">
        <f t="shared" si="1"/>
        <v>4.3503630525886283E-66</v>
      </c>
      <c r="D45">
        <f t="shared" si="2"/>
        <v>9.2684616994592193E-36</v>
      </c>
      <c r="E45">
        <f t="shared" si="3"/>
        <v>6.8033179827866827E-4</v>
      </c>
    </row>
    <row r="46" spans="1:5">
      <c r="A46">
        <v>45</v>
      </c>
      <c r="B46">
        <f t="shared" si="0"/>
        <v>0</v>
      </c>
      <c r="C46">
        <f t="shared" si="1"/>
        <v>5.1166932878119828E-71</v>
      </c>
      <c r="D46">
        <f t="shared" si="2"/>
        <v>5.9016037206368146E-35</v>
      </c>
      <c r="E46">
        <f t="shared" si="3"/>
        <v>6.916858971331187E-4</v>
      </c>
    </row>
    <row r="47" spans="1:5">
      <c r="A47">
        <v>46</v>
      </c>
      <c r="B47">
        <f t="shared" si="0"/>
        <v>0</v>
      </c>
      <c r="C47">
        <f t="shared" si="1"/>
        <v>3.9690405238865004E-76</v>
      </c>
      <c r="D47">
        <f t="shared" si="2"/>
        <v>3.6750037898000268E-34</v>
      </c>
      <c r="E47">
        <f t="shared" si="3"/>
        <v>7.0317158024404817E-4</v>
      </c>
    </row>
    <row r="48" spans="1:5">
      <c r="A48">
        <v>47</v>
      </c>
      <c r="B48">
        <f t="shared" si="0"/>
        <v>0</v>
      </c>
      <c r="C48">
        <f t="shared" si="1"/>
        <v>2.0305512115638922E-81</v>
      </c>
      <c r="D48">
        <f t="shared" si="2"/>
        <v>2.2380557505319622E-33</v>
      </c>
      <c r="E48">
        <f t="shared" si="3"/>
        <v>7.1478912541154743E-4</v>
      </c>
    </row>
    <row r="49" spans="1:5">
      <c r="A49">
        <v>48</v>
      </c>
      <c r="B49">
        <f t="shared" si="0"/>
        <v>0</v>
      </c>
      <c r="C49">
        <f t="shared" si="1"/>
        <v>6.851325906839581E-87</v>
      </c>
      <c r="D49">
        <f t="shared" si="2"/>
        <v>1.3329362301182079E-32</v>
      </c>
      <c r="E49">
        <f t="shared" si="3"/>
        <v>7.2653878219498705E-4</v>
      </c>
    </row>
    <row r="50" spans="1:5">
      <c r="A50">
        <v>49</v>
      </c>
      <c r="B50">
        <f t="shared" si="0"/>
        <v>0</v>
      </c>
      <c r="C50">
        <f t="shared" si="1"/>
        <v>1.5246409209485014E-92</v>
      </c>
      <c r="D50">
        <f t="shared" si="2"/>
        <v>7.763779756128876E-32</v>
      </c>
      <c r="E50">
        <f t="shared" si="3"/>
        <v>7.3842077136357549E-4</v>
      </c>
    </row>
    <row r="51" spans="1:5">
      <c r="A51">
        <v>50</v>
      </c>
      <c r="B51">
        <f t="shared" si="0"/>
        <v>0</v>
      </c>
      <c r="C51">
        <f t="shared" si="1"/>
        <v>2.2376532203689921E-98</v>
      </c>
      <c r="D51">
        <f t="shared" si="2"/>
        <v>4.4224446223429076E-31</v>
      </c>
      <c r="E51">
        <f t="shared" si="3"/>
        <v>7.5043528434981424E-4</v>
      </c>
    </row>
    <row r="52" spans="1:5">
      <c r="A52">
        <v>51</v>
      </c>
      <c r="B52">
        <f t="shared" si="0"/>
        <v>0</v>
      </c>
      <c r="C52">
        <f t="shared" si="1"/>
        <v>2.1659591379912733E-104</v>
      </c>
      <c r="D52">
        <f t="shared" si="2"/>
        <v>2.4636383871612105E-30</v>
      </c>
      <c r="E52">
        <f t="shared" si="3"/>
        <v>7.6258248270616566E-4</v>
      </c>
    </row>
    <row r="53" spans="1:5">
      <c r="A53">
        <v>52</v>
      </c>
      <c r="B53">
        <f t="shared" si="0"/>
        <v>0</v>
      </c>
      <c r="C53">
        <f t="shared" si="1"/>
        <v>1.3827383279691257E-110</v>
      </c>
      <c r="D53">
        <f t="shared" si="2"/>
        <v>1.342198916377563E-29</v>
      </c>
      <c r="E53">
        <f t="shared" si="3"/>
        <v>7.748624975652624E-4</v>
      </c>
    </row>
    <row r="54" spans="1:5">
      <c r="A54">
        <v>53</v>
      </c>
      <c r="B54">
        <f t="shared" si="0"/>
        <v>0</v>
      </c>
      <c r="C54">
        <f t="shared" si="1"/>
        <v>5.8218633668435409E-117</v>
      </c>
      <c r="D54">
        <f t="shared" si="2"/>
        <v>7.1512534069784666E-29</v>
      </c>
      <c r="E54">
        <f t="shared" si="3"/>
        <v>7.8727542910398036E-4</v>
      </c>
    </row>
    <row r="55" spans="1:5">
      <c r="A55">
        <v>54</v>
      </c>
      <c r="B55">
        <f t="shared" si="0"/>
        <v>0</v>
      </c>
      <c r="C55">
        <f t="shared" si="1"/>
        <v>1.6166510251044412E-123</v>
      </c>
      <c r="D55">
        <f t="shared" si="2"/>
        <v>3.7262570773388046E-28</v>
      </c>
      <c r="E55">
        <f t="shared" si="3"/>
        <v>7.998213460117062E-4</v>
      </c>
    </row>
    <row r="56" spans="1:5">
      <c r="A56">
        <v>55</v>
      </c>
      <c r="B56">
        <f t="shared" si="0"/>
        <v>0</v>
      </c>
      <c r="C56">
        <f t="shared" si="1"/>
        <v>2.9607573820504521E-130</v>
      </c>
      <c r="D56">
        <f t="shared" si="2"/>
        <v>1.8988419708228535E-27</v>
      </c>
      <c r="E56">
        <f t="shared" si="3"/>
        <v>8.12500284963134E-4</v>
      </c>
    </row>
    <row r="57" spans="1:5">
      <c r="A57">
        <v>56</v>
      </c>
      <c r="B57">
        <f t="shared" si="0"/>
        <v>0</v>
      </c>
      <c r="C57">
        <f t="shared" si="1"/>
        <v>3.576198569914209E-137</v>
      </c>
      <c r="D57">
        <f t="shared" si="2"/>
        <v>9.463029491069442E-27</v>
      </c>
      <c r="E57">
        <f t="shared" si="3"/>
        <v>8.2531225009592046E-4</v>
      </c>
    </row>
    <row r="58" spans="1:5">
      <c r="A58">
        <v>57</v>
      </c>
      <c r="B58">
        <f t="shared" si="0"/>
        <v>0</v>
      </c>
      <c r="C58">
        <f t="shared" si="1"/>
        <v>2.8488704149605081E-144</v>
      </c>
      <c r="D58">
        <f t="shared" si="2"/>
        <v>4.6120810101487237E-26</v>
      </c>
      <c r="E58">
        <f t="shared" si="3"/>
        <v>8.3825721249354307E-4</v>
      </c>
    </row>
    <row r="59" spans="1:5">
      <c r="A59">
        <v>58</v>
      </c>
      <c r="B59">
        <f t="shared" si="0"/>
        <v>0</v>
      </c>
      <c r="C59">
        <f t="shared" si="1"/>
        <v>1.4967733113903236E-151</v>
      </c>
      <c r="D59">
        <f t="shared" si="2"/>
        <v>2.1983104419036663E-25</v>
      </c>
      <c r="E59">
        <f t="shared" si="3"/>
        <v>8.5133510967369498E-4</v>
      </c>
    </row>
    <row r="60" spans="1:5">
      <c r="A60">
        <v>59</v>
      </c>
      <c r="B60">
        <f t="shared" si="0"/>
        <v>0</v>
      </c>
      <c r="C60">
        <f t="shared" si="1"/>
        <v>5.1864671552178128E-159</v>
      </c>
      <c r="D60">
        <f t="shared" si="2"/>
        <v>1.0247229927327137E-24</v>
      </c>
      <c r="E60">
        <f t="shared" si="3"/>
        <v>8.6454584508256348E-4</v>
      </c>
    </row>
    <row r="61" spans="1:5">
      <c r="A61">
        <v>60</v>
      </c>
      <c r="B61">
        <f t="shared" si="0"/>
        <v>0</v>
      </c>
      <c r="C61">
        <f t="shared" si="1"/>
        <v>1.185276021916276E-166</v>
      </c>
      <c r="D61">
        <f t="shared" si="2"/>
        <v>4.6714241504389272E-24</v>
      </c>
      <c r="E61">
        <f t="shared" si="3"/>
        <v>8.7788928759533424E-4</v>
      </c>
    </row>
    <row r="62" spans="1:5">
      <c r="A62">
        <v>61</v>
      </c>
      <c r="B62">
        <f t="shared" si="0"/>
        <v>0</v>
      </c>
      <c r="C62">
        <f t="shared" si="1"/>
        <v>1.7864860574189337E-174</v>
      </c>
      <c r="D62">
        <f t="shared" si="2"/>
        <v>2.0826557257387529E-23</v>
      </c>
      <c r="E62">
        <f t="shared" si="3"/>
        <v>8.9136527102326446E-4</v>
      </c>
    </row>
    <row r="63" spans="1:5">
      <c r="A63">
        <v>62</v>
      </c>
      <c r="B63">
        <f t="shared" si="0"/>
        <v>0</v>
      </c>
      <c r="C63">
        <f t="shared" si="1"/>
        <v>1.7758735100197547E-182</v>
      </c>
      <c r="D63">
        <f t="shared" si="2"/>
        <v>9.0805264978232409E-23</v>
      </c>
      <c r="E63">
        <f t="shared" si="3"/>
        <v>9.0497359362767826E-4</v>
      </c>
    </row>
    <row r="64" spans="1:5">
      <c r="A64">
        <v>63</v>
      </c>
      <c r="B64">
        <f t="shared" si="0"/>
        <v>0</v>
      </c>
      <c r="C64">
        <f t="shared" si="1"/>
        <v>1.1642780039782526E-190</v>
      </c>
      <c r="D64">
        <f t="shared" si="2"/>
        <v>3.871951760177746E-22</v>
      </c>
      <c r="E64">
        <f t="shared" si="3"/>
        <v>9.1871401764122632E-4</v>
      </c>
    </row>
    <row r="65" spans="1:5">
      <c r="A65">
        <v>64</v>
      </c>
      <c r="B65">
        <f t="shared" si="0"/>
        <v>0</v>
      </c>
      <c r="C65">
        <f t="shared" si="1"/>
        <v>5.0342365894816446E-199</v>
      </c>
      <c r="D65">
        <f t="shared" si="2"/>
        <v>1.6146344266054533E-21</v>
      </c>
      <c r="E65">
        <f t="shared" si="3"/>
        <v>9.325862687967661E-4</v>
      </c>
    </row>
    <row r="66" spans="1:5">
      <c r="A66">
        <v>65</v>
      </c>
      <c r="B66">
        <f t="shared" si="0"/>
        <v>0</v>
      </c>
      <c r="C66">
        <f t="shared" si="1"/>
        <v>1.4356309636297731E-207</v>
      </c>
      <c r="D66">
        <f t="shared" si="2"/>
        <v>6.5848189835118219E-21</v>
      </c>
      <c r="E66">
        <f t="shared" si="3"/>
        <v>9.4659003586420839E-4</v>
      </c>
    </row>
    <row r="67" spans="1:5">
      <c r="A67">
        <v>66</v>
      </c>
      <c r="B67">
        <f t="shared" ref="B67:B130" si="4">EXP(($A67-$J$2)*($A67-$J$2)/$K$2/$K$2*(-0.5))/SQRT(2*PI())/$K$2</f>
        <v>0</v>
      </c>
      <c r="C67">
        <f t="shared" ref="C67:C130" si="5">EXP(($A67-$J$3)*($A67-$J$3)/$K$3/$K$3*(-0.5))/SQRT(2*PI())/$K$3</f>
        <v>2.7001275307679265E-216</v>
      </c>
      <c r="D67">
        <f t="shared" ref="D67:D130" si="6">EXP(($A67-$J$4)*($A67-$J$4)/$K$4/$K$4*(-0.5))/SQRT(2*PI())/$K$4</f>
        <v>2.6262667526278225E-20</v>
      </c>
      <c r="E67">
        <f t="shared" ref="E67:E130" si="7">EXP(($A67-$J$5)*($A67-$J$5)/$K$5/$K$5*(-0.5))/SQRT(2*PI())/$K$5</f>
        <v>9.6072497019568338E-4</v>
      </c>
    </row>
    <row r="68" spans="1:5">
      <c r="A68">
        <v>67</v>
      </c>
      <c r="B68">
        <f t="shared" si="4"/>
        <v>0</v>
      </c>
      <c r="C68">
        <f t="shared" si="5"/>
        <v>3.3493304895957834E-225</v>
      </c>
      <c r="D68">
        <f t="shared" si="6"/>
        <v>1.0243755241810895E-19</v>
      </c>
      <c r="E68">
        <f t="shared" si="7"/>
        <v>9.7499068527937981E-4</v>
      </c>
    </row>
    <row r="69" spans="1:5">
      <c r="A69">
        <v>68</v>
      </c>
      <c r="B69">
        <f t="shared" si="4"/>
        <v>0</v>
      </c>
      <c r="C69">
        <f t="shared" si="5"/>
        <v>2.7400847428793374E-234</v>
      </c>
      <c r="D69">
        <f t="shared" si="6"/>
        <v>3.9075533210776303E-19</v>
      </c>
      <c r="E69">
        <f t="shared" si="7"/>
        <v>9.893867563024075E-4</v>
      </c>
    </row>
    <row r="70" spans="1:5">
      <c r="A70">
        <v>69</v>
      </c>
      <c r="B70">
        <f t="shared" si="4"/>
        <v>0</v>
      </c>
      <c r="C70">
        <f t="shared" si="5"/>
        <v>1.4784350555151431E-243</v>
      </c>
      <c r="D70">
        <f t="shared" si="6"/>
        <v>1.4577263196866104E-18</v>
      </c>
      <c r="E70">
        <f t="shared" si="7"/>
        <v>1.0039127197230358E-3</v>
      </c>
    </row>
    <row r="71" spans="1:5">
      <c r="A71">
        <v>70</v>
      </c>
      <c r="B71">
        <f t="shared" si="4"/>
        <v>0</v>
      </c>
      <c r="C71">
        <f t="shared" si="5"/>
        <v>5.261054181053941E-253</v>
      </c>
      <c r="D71">
        <f t="shared" si="6"/>
        <v>5.3182951993443478E-18</v>
      </c>
      <c r="E71">
        <f t="shared" si="7"/>
        <v>1.0185680728526617E-3</v>
      </c>
    </row>
    <row r="72" spans="1:5">
      <c r="A72">
        <v>71</v>
      </c>
      <c r="B72">
        <f t="shared" si="4"/>
        <v>0</v>
      </c>
      <c r="C72">
        <f t="shared" si="5"/>
        <v>1.2347401285291937E-262</v>
      </c>
      <c r="D72">
        <f t="shared" si="6"/>
        <v>1.8975544501722243E-17</v>
      </c>
      <c r="E72">
        <f t="shared" si="7"/>
        <v>1.0333522734478566E-3</v>
      </c>
    </row>
    <row r="73" spans="1:5">
      <c r="A73">
        <v>72</v>
      </c>
      <c r="B73">
        <f t="shared" si="4"/>
        <v>0</v>
      </c>
      <c r="C73">
        <f t="shared" si="5"/>
        <v>1.9112197150940574E-272</v>
      </c>
      <c r="D73">
        <f t="shared" si="6"/>
        <v>6.6212718057208855E-17</v>
      </c>
      <c r="E73">
        <f t="shared" si="7"/>
        <v>1.048264739312845E-3</v>
      </c>
    </row>
    <row r="74" spans="1:5">
      <c r="A74">
        <v>73</v>
      </c>
      <c r="B74">
        <f t="shared" si="4"/>
        <v>0</v>
      </c>
      <c r="C74">
        <f t="shared" si="5"/>
        <v>1.9510928448398639E-282</v>
      </c>
      <c r="D74">
        <f t="shared" si="6"/>
        <v>2.2595083365032935E-16</v>
      </c>
      <c r="E74">
        <f t="shared" si="7"/>
        <v>1.0633048479127649E-3</v>
      </c>
    </row>
    <row r="75" spans="1:5">
      <c r="A75">
        <v>74</v>
      </c>
      <c r="B75">
        <f t="shared" si="4"/>
        <v>0</v>
      </c>
      <c r="C75">
        <f t="shared" si="5"/>
        <v>1.3136435004595568E-292</v>
      </c>
      <c r="D75">
        <f t="shared" si="6"/>
        <v>7.5407031097565832E-16</v>
      </c>
      <c r="E75">
        <f t="shared" si="7"/>
        <v>1.0784719359980587E-3</v>
      </c>
    </row>
    <row r="76" spans="1:5">
      <c r="A76">
        <v>75</v>
      </c>
      <c r="B76">
        <f t="shared" si="4"/>
        <v>0</v>
      </c>
      <c r="C76">
        <f t="shared" si="5"/>
        <v>5.8332336460253159E-303</v>
      </c>
      <c r="D76">
        <f t="shared" si="6"/>
        <v>2.4611330858316606E-15</v>
      </c>
      <c r="E76">
        <f t="shared" si="7"/>
        <v>1.0937652992403376E-3</v>
      </c>
    </row>
    <row r="77" spans="1:5">
      <c r="A77">
        <v>76</v>
      </c>
      <c r="B77">
        <f t="shared" si="4"/>
        <v>0</v>
      </c>
      <c r="C77">
        <f t="shared" si="5"/>
        <v>0</v>
      </c>
      <c r="D77">
        <f t="shared" si="6"/>
        <v>7.8556787991561706E-15</v>
      </c>
      <c r="E77">
        <f t="shared" si="7"/>
        <v>1.1091841918800781E-3</v>
      </c>
    </row>
    <row r="78" spans="1:5">
      <c r="A78">
        <v>77</v>
      </c>
      <c r="B78">
        <f t="shared" si="4"/>
        <v>0</v>
      </c>
      <c r="C78">
        <f t="shared" si="5"/>
        <v>0</v>
      </c>
      <c r="D78">
        <f t="shared" si="6"/>
        <v>2.4522102264265497E-14</v>
      </c>
      <c r="E78">
        <f t="shared" si="7"/>
        <v>1.1247278263864754E-3</v>
      </c>
    </row>
    <row r="79" spans="1:5">
      <c r="A79">
        <v>78</v>
      </c>
      <c r="B79">
        <f t="shared" si="4"/>
        <v>0</v>
      </c>
      <c r="C79">
        <f t="shared" si="5"/>
        <v>0</v>
      </c>
      <c r="D79">
        <f t="shared" si="6"/>
        <v>7.4861244577215633E-14</v>
      </c>
      <c r="E79">
        <f t="shared" si="7"/>
        <v>1.1403953731298157E-3</v>
      </c>
    </row>
    <row r="80" spans="1:5">
      <c r="A80">
        <v>79</v>
      </c>
      <c r="B80">
        <f t="shared" si="4"/>
        <v>0</v>
      </c>
      <c r="C80">
        <f t="shared" si="5"/>
        <v>0</v>
      </c>
      <c r="D80">
        <f t="shared" si="6"/>
        <v>2.2350217265141207E-13</v>
      </c>
      <c r="E80">
        <f t="shared" si="7"/>
        <v>1.1561859600666895E-3</v>
      </c>
    </row>
    <row r="81" spans="1:5">
      <c r="A81">
        <v>80</v>
      </c>
      <c r="B81">
        <f t="shared" si="4"/>
        <v>0</v>
      </c>
      <c r="C81">
        <f t="shared" si="5"/>
        <v>0</v>
      </c>
      <c r="D81">
        <f t="shared" si="6"/>
        <v>6.5257708231039593E-13</v>
      </c>
      <c r="E81">
        <f t="shared" si="7"/>
        <v>1.1720986724383948E-3</v>
      </c>
    </row>
    <row r="82" spans="1:5">
      <c r="A82">
        <v>81</v>
      </c>
      <c r="B82">
        <f t="shared" si="4"/>
        <v>0</v>
      </c>
      <c r="C82">
        <f t="shared" si="5"/>
        <v>0</v>
      </c>
      <c r="D82">
        <f t="shared" si="6"/>
        <v>1.8634049672333855E-12</v>
      </c>
      <c r="E82">
        <f t="shared" si="7"/>
        <v>1.1881325524828578E-3</v>
      </c>
    </row>
    <row r="83" spans="1:5">
      <c r="A83">
        <v>82</v>
      </c>
      <c r="B83">
        <f t="shared" si="4"/>
        <v>0</v>
      </c>
      <c r="C83">
        <f t="shared" si="5"/>
        <v>0</v>
      </c>
      <c r="D83">
        <f t="shared" si="6"/>
        <v>5.2036495713702165E-12</v>
      </c>
      <c r="E83">
        <f t="shared" si="7"/>
        <v>1.2042865991604018E-3</v>
      </c>
    </row>
    <row r="84" spans="1:5">
      <c r="A84">
        <v>83</v>
      </c>
      <c r="B84">
        <f t="shared" si="4"/>
        <v>0</v>
      </c>
      <c r="C84">
        <f t="shared" si="5"/>
        <v>0</v>
      </c>
      <c r="D84">
        <f t="shared" si="6"/>
        <v>1.421131278013372E-11</v>
      </c>
      <c r="E84">
        <f t="shared" si="7"/>
        <v>1.2205597678936956E-3</v>
      </c>
    </row>
    <row r="85" spans="1:5">
      <c r="A85">
        <v>84</v>
      </c>
      <c r="B85">
        <f t="shared" si="4"/>
        <v>0</v>
      </c>
      <c r="C85">
        <f t="shared" si="5"/>
        <v>0</v>
      </c>
      <c r="D85">
        <f t="shared" si="6"/>
        <v>3.7956461308013564E-11</v>
      </c>
      <c r="E85">
        <f t="shared" si="7"/>
        <v>1.2369509703221966E-3</v>
      </c>
    </row>
    <row r="86" spans="1:5">
      <c r="A86">
        <v>85</v>
      </c>
      <c r="B86">
        <f t="shared" si="4"/>
        <v>0</v>
      </c>
      <c r="C86">
        <f t="shared" si="5"/>
        <v>0</v>
      </c>
      <c r="D86">
        <f t="shared" si="6"/>
        <v>9.9143123414249019E-11</v>
      </c>
      <c r="E86">
        <f t="shared" si="7"/>
        <v>1.253459074071418E-3</v>
      </c>
    </row>
    <row r="87" spans="1:5">
      <c r="A87">
        <v>86</v>
      </c>
      <c r="B87">
        <f t="shared" si="4"/>
        <v>0</v>
      </c>
      <c r="C87">
        <f t="shared" si="5"/>
        <v>0</v>
      </c>
      <c r="D87">
        <f t="shared" si="6"/>
        <v>2.532589720773429E-10</v>
      </c>
      <c r="E87">
        <f t="shared" si="7"/>
        <v>1.2700829025373255E-3</v>
      </c>
    </row>
    <row r="88" spans="1:5">
      <c r="A88">
        <v>87</v>
      </c>
      <c r="B88">
        <f t="shared" si="4"/>
        <v>0</v>
      </c>
      <c r="C88">
        <f t="shared" si="5"/>
        <v>0</v>
      </c>
      <c r="D88">
        <f t="shared" si="6"/>
        <v>6.3269214877612432E-10</v>
      </c>
      <c r="E88">
        <f t="shared" si="7"/>
        <v>1.2868212346861848E-3</v>
      </c>
    </row>
    <row r="89" spans="1:5">
      <c r="A89">
        <v>88</v>
      </c>
      <c r="B89">
        <f t="shared" si="4"/>
        <v>0</v>
      </c>
      <c r="C89">
        <f t="shared" si="5"/>
        <v>0</v>
      </c>
      <c r="D89">
        <f t="shared" si="6"/>
        <v>1.5457719173238002E-9</v>
      </c>
      <c r="E89">
        <f t="shared" si="7"/>
        <v>1.3036728048701485E-3</v>
      </c>
    </row>
    <row r="90" spans="1:5">
      <c r="A90">
        <v>89</v>
      </c>
      <c r="B90">
        <f t="shared" si="4"/>
        <v>0</v>
      </c>
      <c r="C90">
        <f t="shared" si="5"/>
        <v>0</v>
      </c>
      <c r="D90">
        <f t="shared" si="6"/>
        <v>3.6933778748320398E-9</v>
      </c>
      <c r="E90">
        <f t="shared" si="7"/>
        <v>1.3206363026589043E-3</v>
      </c>
    </row>
    <row r="91" spans="1:5">
      <c r="A91">
        <v>90</v>
      </c>
      <c r="B91">
        <f t="shared" si="4"/>
        <v>0</v>
      </c>
      <c r="C91">
        <f t="shared" si="5"/>
        <v>0</v>
      </c>
      <c r="D91">
        <f t="shared" si="6"/>
        <v>8.6303306668859233E-9</v>
      </c>
      <c r="E91">
        <f t="shared" si="7"/>
        <v>1.3377103726876639E-3</v>
      </c>
    </row>
    <row r="92" spans="1:5">
      <c r="A92">
        <v>91</v>
      </c>
      <c r="B92">
        <f t="shared" si="4"/>
        <v>0</v>
      </c>
      <c r="C92">
        <f t="shared" si="5"/>
        <v>0</v>
      </c>
      <c r="D92">
        <f t="shared" si="6"/>
        <v>1.9722251415621323E-8</v>
      </c>
      <c r="E92">
        <f t="shared" si="7"/>
        <v>1.3548936145217872E-3</v>
      </c>
    </row>
    <row r="93" spans="1:5">
      <c r="A93">
        <v>92</v>
      </c>
      <c r="B93">
        <f t="shared" si="4"/>
        <v>0</v>
      </c>
      <c r="C93">
        <f t="shared" si="5"/>
        <v>0</v>
      </c>
      <c r="D93">
        <f t="shared" si="6"/>
        <v>4.4076886391793642E-8</v>
      </c>
      <c r="E93">
        <f t="shared" si="7"/>
        <v>1.3721845825383262E-3</v>
      </c>
    </row>
    <row r="94" spans="1:5">
      <c r="A94">
        <v>93</v>
      </c>
      <c r="B94">
        <f t="shared" si="4"/>
        <v>0</v>
      </c>
      <c r="C94">
        <f t="shared" si="5"/>
        <v>0</v>
      </c>
      <c r="D94">
        <f t="shared" si="6"/>
        <v>9.6336460974752424E-8</v>
      </c>
      <c r="E94">
        <f t="shared" si="7"/>
        <v>1.3895817858247687E-3</v>
      </c>
    </row>
    <row r="95" spans="1:5">
      <c r="A95">
        <v>94</v>
      </c>
      <c r="B95">
        <f t="shared" si="4"/>
        <v>0</v>
      </c>
      <c r="C95">
        <f t="shared" si="5"/>
        <v>0</v>
      </c>
      <c r="D95">
        <f t="shared" si="6"/>
        <v>2.0591872009663772E-7</v>
      </c>
      <c r="E95">
        <f t="shared" si="7"/>
        <v>1.4070836880952441E-3</v>
      </c>
    </row>
    <row r="96" spans="1:5">
      <c r="A96">
        <v>95</v>
      </c>
      <c r="B96">
        <f t="shared" si="4"/>
        <v>0</v>
      </c>
      <c r="C96">
        <f t="shared" si="5"/>
        <v>0</v>
      </c>
      <c r="D96">
        <f t="shared" si="6"/>
        <v>4.3045359056030853E-7</v>
      </c>
      <c r="E96">
        <f t="shared" si="7"/>
        <v>1.4246887076244683E-3</v>
      </c>
    </row>
    <row r="97" spans="1:5">
      <c r="A97">
        <v>96</v>
      </c>
      <c r="B97">
        <f t="shared" si="4"/>
        <v>0</v>
      </c>
      <c r="C97">
        <f t="shared" si="5"/>
        <v>0</v>
      </c>
      <c r="D97">
        <f t="shared" si="6"/>
        <v>8.7999904685171204E-7</v>
      </c>
      <c r="E97">
        <f t="shared" si="7"/>
        <v>1.4423952171996736E-3</v>
      </c>
    </row>
    <row r="98" spans="1:5">
      <c r="A98">
        <v>97</v>
      </c>
      <c r="B98">
        <f t="shared" si="4"/>
        <v>0</v>
      </c>
      <c r="C98">
        <f t="shared" si="5"/>
        <v>0</v>
      </c>
      <c r="D98">
        <f t="shared" si="6"/>
        <v>1.7593953148625216E-6</v>
      </c>
      <c r="E98">
        <f t="shared" si="7"/>
        <v>1.4602015440907841E-3</v>
      </c>
    </row>
    <row r="99" spans="1:5">
      <c r="A99">
        <v>98</v>
      </c>
      <c r="B99">
        <f t="shared" si="4"/>
        <v>0</v>
      </c>
      <c r="C99">
        <f t="shared" si="5"/>
        <v>0</v>
      </c>
      <c r="D99">
        <f t="shared" si="6"/>
        <v>3.4400917279926071E-6</v>
      </c>
      <c r="E99">
        <f t="shared" si="7"/>
        <v>1.4781059700390705E-3</v>
      </c>
    </row>
    <row r="100" spans="1:5">
      <c r="A100">
        <v>99</v>
      </c>
      <c r="B100">
        <f t="shared" si="4"/>
        <v>0</v>
      </c>
      <c r="C100">
        <f t="shared" si="5"/>
        <v>0</v>
      </c>
      <c r="D100">
        <f t="shared" si="6"/>
        <v>6.5781228077093503E-6</v>
      </c>
      <c r="E100">
        <f t="shared" si="7"/>
        <v>1.4961067312645275E-3</v>
      </c>
    </row>
    <row r="101" spans="1:5">
      <c r="A101">
        <v>100</v>
      </c>
      <c r="B101">
        <f t="shared" si="4"/>
        <v>0</v>
      </c>
      <c r="C101">
        <f t="shared" si="5"/>
        <v>0</v>
      </c>
      <c r="D101">
        <f t="shared" si="6"/>
        <v>1.2301534634668266E-5</v>
      </c>
      <c r="E101">
        <f t="shared" si="7"/>
        <v>1.5142020184921959E-3</v>
      </c>
    </row>
    <row r="102" spans="1:5">
      <c r="A102">
        <v>101</v>
      </c>
      <c r="B102">
        <f t="shared" si="4"/>
        <v>0</v>
      </c>
      <c r="C102">
        <f t="shared" si="5"/>
        <v>0</v>
      </c>
      <c r="D102">
        <f t="shared" si="6"/>
        <v>2.2497899513813598E-5</v>
      </c>
      <c r="E102">
        <f t="shared" si="7"/>
        <v>1.5323899769976519E-3</v>
      </c>
    </row>
    <row r="103" spans="1:5">
      <c r="A103">
        <v>102</v>
      </c>
      <c r="B103">
        <f t="shared" si="4"/>
        <v>0</v>
      </c>
      <c r="C103">
        <f t="shared" si="5"/>
        <v>0</v>
      </c>
      <c r="D103">
        <f t="shared" si="6"/>
        <v>4.0239262651757635E-5</v>
      </c>
      <c r="E103">
        <f t="shared" si="7"/>
        <v>1.550668706671871E-3</v>
      </c>
    </row>
    <row r="104" spans="1:5">
      <c r="A104">
        <v>103</v>
      </c>
      <c r="B104">
        <f t="shared" si="4"/>
        <v>0</v>
      </c>
      <c r="C104">
        <f t="shared" si="5"/>
        <v>0</v>
      </c>
      <c r="D104">
        <f t="shared" si="6"/>
        <v>7.0385535294706833E-5</v>
      </c>
      <c r="E104">
        <f t="shared" si="7"/>
        <v>1.5690362621056738E-3</v>
      </c>
    </row>
    <row r="105" spans="1:5">
      <c r="A105">
        <v>104</v>
      </c>
      <c r="B105">
        <f t="shared" si="4"/>
        <v>0</v>
      </c>
      <c r="C105">
        <f t="shared" si="5"/>
        <v>0</v>
      </c>
      <c r="D105">
        <f t="shared" si="6"/>
        <v>1.2040435180711189E-4</v>
      </c>
      <c r="E105">
        <f t="shared" si="7"/>
        <v>1.5874906526939395E-3</v>
      </c>
    </row>
    <row r="106" spans="1:5">
      <c r="A106">
        <v>105</v>
      </c>
      <c r="B106">
        <f t="shared" si="4"/>
        <v>0</v>
      </c>
      <c r="C106">
        <f t="shared" si="5"/>
        <v>0</v>
      </c>
      <c r="D106">
        <f t="shared" si="6"/>
        <v>2.0143100177391886E-4</v>
      </c>
      <c r="E106">
        <f t="shared" si="7"/>
        <v>1.6060298427597799E-3</v>
      </c>
    </row>
    <row r="107" spans="1:5">
      <c r="A107">
        <v>106</v>
      </c>
      <c r="B107">
        <f t="shared" si="4"/>
        <v>0</v>
      </c>
      <c r="C107">
        <f t="shared" si="5"/>
        <v>0</v>
      </c>
      <c r="D107">
        <f t="shared" si="6"/>
        <v>3.295609936284039E-4</v>
      </c>
      <c r="E107">
        <f t="shared" si="7"/>
        <v>1.6246517516988403E-3</v>
      </c>
    </row>
    <row r="108" spans="1:5">
      <c r="A108">
        <v>107</v>
      </c>
      <c r="B108">
        <f t="shared" si="4"/>
        <v>0</v>
      </c>
      <c r="C108">
        <f t="shared" si="5"/>
        <v>0</v>
      </c>
      <c r="D108">
        <f t="shared" si="6"/>
        <v>5.2731564536618149E-4</v>
      </c>
      <c r="E108">
        <f t="shared" si="7"/>
        <v>1.6433542541438983E-3</v>
      </c>
    </row>
    <row r="109" spans="1:5">
      <c r="A109">
        <v>108</v>
      </c>
      <c r="B109">
        <f t="shared" si="4"/>
        <v>0</v>
      </c>
      <c r="C109">
        <f t="shared" si="5"/>
        <v>0</v>
      </c>
      <c r="D109">
        <f t="shared" si="6"/>
        <v>8.2514614065709016E-4</v>
      </c>
      <c r="E109">
        <f t="shared" si="7"/>
        <v>1.6621351801499131E-3</v>
      </c>
    </row>
    <row r="110" spans="1:5">
      <c r="A110">
        <v>109</v>
      </c>
      <c r="B110">
        <f t="shared" si="4"/>
        <v>0</v>
      </c>
      <c r="C110">
        <f t="shared" si="5"/>
        <v>0</v>
      </c>
      <c r="D110">
        <f t="shared" si="6"/>
        <v>1.262747306808937E-3</v>
      </c>
      <c r="E110">
        <f t="shared" si="7"/>
        <v>1.6809923153996691E-3</v>
      </c>
    </row>
    <row r="111" spans="1:5">
      <c r="A111">
        <v>110</v>
      </c>
      <c r="B111">
        <f t="shared" si="4"/>
        <v>0</v>
      </c>
      <c r="C111">
        <f t="shared" si="5"/>
        <v>0</v>
      </c>
      <c r="D111">
        <f t="shared" si="6"/>
        <v>1.8898502458938721E-3</v>
      </c>
      <c r="E111">
        <f t="shared" si="7"/>
        <v>1.6999234014301544E-3</v>
      </c>
    </row>
    <row r="112" spans="1:5">
      <c r="A112">
        <v>111</v>
      </c>
      <c r="B112">
        <f t="shared" si="4"/>
        <v>0</v>
      </c>
      <c r="C112">
        <f t="shared" si="5"/>
        <v>0</v>
      </c>
      <c r="D112">
        <f t="shared" si="6"/>
        <v>2.7660733629909788E-3</v>
      </c>
      <c r="E112">
        <f t="shared" si="7"/>
        <v>1.7189261358797898E-3</v>
      </c>
    </row>
    <row r="113" spans="1:5">
      <c r="A113">
        <v>112</v>
      </c>
      <c r="B113">
        <f t="shared" si="4"/>
        <v>0</v>
      </c>
      <c r="C113">
        <f t="shared" si="5"/>
        <v>0</v>
      </c>
      <c r="D113">
        <f t="shared" si="6"/>
        <v>3.9593633604388702E-3</v>
      </c>
      <c r="E113">
        <f t="shared" si="7"/>
        <v>1.737998172756631E-3</v>
      </c>
    </row>
    <row r="114" spans="1:5">
      <c r="A114">
        <v>113</v>
      </c>
      <c r="B114">
        <f t="shared" si="4"/>
        <v>0</v>
      </c>
      <c r="C114">
        <f t="shared" si="5"/>
        <v>0</v>
      </c>
      <c r="D114">
        <f t="shared" si="6"/>
        <v>5.5425853257705182E-3</v>
      </c>
      <c r="E114">
        <f t="shared" si="7"/>
        <v>1.757137122727641E-3</v>
      </c>
    </row>
    <row r="115" spans="1:5">
      <c r="A115">
        <v>114</v>
      </c>
      <c r="B115">
        <f t="shared" si="4"/>
        <v>0</v>
      </c>
      <c r="C115">
        <f t="shared" si="5"/>
        <v>0</v>
      </c>
      <c r="D115">
        <f t="shared" si="6"/>
        <v>7.5879555438902058E-3</v>
      </c>
      <c r="E115">
        <f t="shared" si="7"/>
        <v>1.776340553429126E-3</v>
      </c>
    </row>
    <row r="116" spans="1:5">
      <c r="A116">
        <v>115</v>
      </c>
      <c r="B116">
        <f t="shared" si="4"/>
        <v>0</v>
      </c>
      <c r="C116">
        <f t="shared" si="5"/>
        <v>0</v>
      </c>
      <c r="D116">
        <f t="shared" si="6"/>
        <v>1.0159270649504113E-2</v>
      </c>
      <c r="E116">
        <f t="shared" si="7"/>
        <v>1.7956059897984182E-3</v>
      </c>
    </row>
    <row r="117" spans="1:5">
      <c r="A117">
        <v>116</v>
      </c>
      <c r="B117">
        <f t="shared" si="4"/>
        <v>0</v>
      </c>
      <c r="C117">
        <f t="shared" si="5"/>
        <v>0</v>
      </c>
      <c r="D117">
        <f t="shared" si="6"/>
        <v>1.3302266531065237E-2</v>
      </c>
      <c r="E117">
        <f t="shared" si="7"/>
        <v>1.814930914426869E-3</v>
      </c>
    </row>
    <row r="118" spans="1:5">
      <c r="A118">
        <v>117</v>
      </c>
      <c r="B118">
        <f t="shared" si="4"/>
        <v>0</v>
      </c>
      <c r="C118">
        <f t="shared" si="5"/>
        <v>0</v>
      </c>
      <c r="D118">
        <f t="shared" si="6"/>
        <v>1.7033901152156229E-2</v>
      </c>
      <c r="E118">
        <f t="shared" si="7"/>
        <v>1.8343127679342174E-3</v>
      </c>
    </row>
    <row r="119" spans="1:5">
      <c r="A119">
        <v>118</v>
      </c>
      <c r="B119">
        <f t="shared" si="4"/>
        <v>0</v>
      </c>
      <c r="C119">
        <f t="shared" si="5"/>
        <v>0</v>
      </c>
      <c r="D119">
        <f t="shared" si="6"/>
        <v>2.1331822557354593E-2</v>
      </c>
      <c r="E119">
        <f t="shared" si="7"/>
        <v>1.8537489493643689E-3</v>
      </c>
    </row>
    <row r="120" spans="1:5">
      <c r="A120">
        <v>119</v>
      </c>
      <c r="B120">
        <f t="shared" si="4"/>
        <v>0</v>
      </c>
      <c r="C120">
        <f t="shared" si="5"/>
        <v>0</v>
      </c>
      <c r="D120">
        <f t="shared" si="6"/>
        <v>2.6125653623958679E-2</v>
      </c>
      <c r="E120">
        <f t="shared" si="7"/>
        <v>1.8732368166026363E-3</v>
      </c>
    </row>
    <row r="121" spans="1:5">
      <c r="A121">
        <v>120</v>
      </c>
      <c r="B121">
        <f t="shared" si="4"/>
        <v>0</v>
      </c>
      <c r="C121">
        <f t="shared" si="5"/>
        <v>0</v>
      </c>
      <c r="D121">
        <f t="shared" si="6"/>
        <v>3.1291885266189749E-2</v>
      </c>
      <c r="E121">
        <f t="shared" si="7"/>
        <v>1.8927736868144401E-3</v>
      </c>
    </row>
    <row r="122" spans="1:5">
      <c r="A122">
        <v>121</v>
      </c>
      <c r="B122">
        <f t="shared" si="4"/>
        <v>0</v>
      </c>
      <c r="C122">
        <f t="shared" si="5"/>
        <v>0</v>
      </c>
      <c r="D122">
        <f t="shared" si="6"/>
        <v>3.6654023687200235E-2</v>
      </c>
      <c r="E122">
        <f t="shared" si="7"/>
        <v>1.9123568369055031E-3</v>
      </c>
    </row>
    <row r="123" spans="1:5">
      <c r="A123">
        <v>122</v>
      </c>
      <c r="B123">
        <f t="shared" si="4"/>
        <v>0</v>
      </c>
      <c r="C123">
        <f t="shared" si="5"/>
        <v>0</v>
      </c>
      <c r="D123">
        <f t="shared" si="6"/>
        <v>4.1989136693992755E-2</v>
      </c>
      <c r="E123">
        <f t="shared" si="7"/>
        <v>1.9319835040035184E-3</v>
      </c>
    </row>
    <row r="124" spans="1:5">
      <c r="A124">
        <v>123</v>
      </c>
      <c r="B124">
        <f t="shared" si="4"/>
        <v>0</v>
      </c>
      <c r="C124">
        <f t="shared" si="5"/>
        <v>0</v>
      </c>
      <c r="D124">
        <f t="shared" si="6"/>
        <v>4.7041113935710262E-2</v>
      </c>
      <c r="E124">
        <f t="shared" si="7"/>
        <v>1.9516508859612825E-3</v>
      </c>
    </row>
    <row r="125" spans="1:5">
      <c r="A125">
        <v>124</v>
      </c>
      <c r="B125">
        <f t="shared" si="4"/>
        <v>0</v>
      </c>
      <c r="C125">
        <f t="shared" si="5"/>
        <v>0</v>
      </c>
      <c r="D125">
        <f t="shared" si="6"/>
        <v>5.1539904733728222E-2</v>
      </c>
      <c r="E125">
        <f t="shared" si="7"/>
        <v>1.9713561418812676E-3</v>
      </c>
    </row>
    <row r="126" spans="1:5">
      <c r="A126">
        <v>125</v>
      </c>
      <c r="B126">
        <f t="shared" si="4"/>
        <v>0</v>
      </c>
      <c r="C126">
        <f t="shared" si="5"/>
        <v>0</v>
      </c>
      <c r="D126">
        <f t="shared" si="6"/>
        <v>5.522490634472673E-2</v>
      </c>
      <c r="E126">
        <f t="shared" si="7"/>
        <v>1.9910963926615872E-3</v>
      </c>
    </row>
    <row r="127" spans="1:5">
      <c r="A127">
        <v>126</v>
      </c>
      <c r="B127">
        <f t="shared" si="4"/>
        <v>0</v>
      </c>
      <c r="C127">
        <f t="shared" si="5"/>
        <v>0</v>
      </c>
      <c r="D127">
        <f t="shared" si="6"/>
        <v>5.7869766096028376E-2</v>
      </c>
      <c r="E127">
        <f t="shared" si="7"/>
        <v>2.0108687215633094E-3</v>
      </c>
    </row>
    <row r="128" spans="1:5">
      <c r="A128">
        <v>127</v>
      </c>
      <c r="B128">
        <f t="shared" si="4"/>
        <v>0</v>
      </c>
      <c r="C128">
        <f t="shared" si="5"/>
        <v>0</v>
      </c>
      <c r="D128">
        <f t="shared" si="6"/>
        <v>5.9305343860977931E-2</v>
      </c>
      <c r="E128">
        <f t="shared" si="7"/>
        <v>2.0306701747990407E-3</v>
      </c>
    </row>
    <row r="129" spans="1:5">
      <c r="A129">
        <v>128</v>
      </c>
      <c r="B129">
        <f t="shared" si="4"/>
        <v>0</v>
      </c>
      <c r="C129">
        <f t="shared" si="5"/>
        <v>0</v>
      </c>
      <c r="D129">
        <f t="shared" si="6"/>
        <v>5.9437603716705839E-2</v>
      </c>
      <c r="E129">
        <f t="shared" si="7"/>
        <v>2.0504977621427123E-3</v>
      </c>
    </row>
    <row r="130" spans="1:5">
      <c r="A130">
        <v>129</v>
      </c>
      <c r="B130">
        <f t="shared" si="4"/>
        <v>0</v>
      </c>
      <c r="C130">
        <f t="shared" si="5"/>
        <v>0</v>
      </c>
      <c r="D130">
        <f t="shared" si="6"/>
        <v>5.8257805099095228E-2</v>
      </c>
      <c r="E130">
        <f t="shared" si="7"/>
        <v>2.0703484575604727E-3</v>
      </c>
    </row>
    <row r="131" spans="1:5">
      <c r="A131">
        <v>130</v>
      </c>
      <c r="B131">
        <f t="shared" ref="B131:B194" si="8">EXP(($A131-$J$2)*($A131-$J$2)/$K$2/$K$2*(-0.5))/SQRT(2*PI())/$K$2</f>
        <v>0</v>
      </c>
      <c r="C131">
        <f t="shared" ref="C131:C194" si="9">EXP(($A131-$J$3)*($A131-$J$3)/$K$3/$K$3*(-0.5))/SQRT(2*PI())/$K$3</f>
        <v>0</v>
      </c>
      <c r="D131">
        <f t="shared" ref="D131:D194" si="10">EXP(($A131-$J$4)*($A131-$J$4)/$K$4/$K$4*(-0.5))/SQRT(2*PI())/$K$4</f>
        <v>5.5843458452802808E-2</v>
      </c>
      <c r="E131">
        <f t="shared" ref="E131:E194" si="11">EXP(($A131-$J$5)*($A131-$J$5)/$K$5/$K$5*(-0.5))/SQRT(2*PI())/$K$5</f>
        <v>2.0902191998625743E-3</v>
      </c>
    </row>
    <row r="132" spans="1:5">
      <c r="A132">
        <v>131</v>
      </c>
      <c r="B132">
        <f t="shared" si="8"/>
        <v>0</v>
      </c>
      <c r="C132">
        <f t="shared" si="9"/>
        <v>0</v>
      </c>
      <c r="D132">
        <f t="shared" si="10"/>
        <v>5.2349900165243275E-2</v>
      </c>
      <c r="E132">
        <f t="shared" si="11"/>
        <v>2.110106893376147E-3</v>
      </c>
    </row>
    <row r="133" spans="1:5">
      <c r="A133">
        <v>132</v>
      </c>
      <c r="B133">
        <f t="shared" si="8"/>
        <v>0</v>
      </c>
      <c r="C133">
        <f t="shared" si="9"/>
        <v>0</v>
      </c>
      <c r="D133">
        <f t="shared" si="10"/>
        <v>4.7993759527108847E-2</v>
      </c>
      <c r="E133">
        <f t="shared" si="11"/>
        <v>2.1300084086387215E-3</v>
      </c>
    </row>
    <row r="134" spans="1:5">
      <c r="A134">
        <v>133</v>
      </c>
      <c r="B134">
        <f t="shared" si="8"/>
        <v>0</v>
      </c>
      <c r="C134">
        <f t="shared" si="9"/>
        <v>0</v>
      </c>
      <c r="D134">
        <f t="shared" si="10"/>
        <v>4.3030763005516039E-2</v>
      </c>
      <c r="E134">
        <f t="shared" si="11"/>
        <v>2.1499205831123527E-3</v>
      </c>
    </row>
    <row r="135" spans="1:5">
      <c r="A135">
        <v>134</v>
      </c>
      <c r="B135">
        <f t="shared" si="8"/>
        <v>0</v>
      </c>
      <c r="C135">
        <f t="shared" si="9"/>
        <v>0</v>
      </c>
      <c r="D135">
        <f t="shared" si="10"/>
        <v>3.7731032094606133E-2</v>
      </c>
      <c r="E135">
        <f t="shared" si="11"/>
        <v>2.1698402219181923E-3</v>
      </c>
    </row>
    <row r="136" spans="1:5">
      <c r="A136">
        <v>135</v>
      </c>
      <c r="B136">
        <f t="shared" si="8"/>
        <v>0</v>
      </c>
      <c r="C136">
        <f t="shared" si="9"/>
        <v>0</v>
      </c>
      <c r="D136">
        <f t="shared" si="10"/>
        <v>3.2355169968788552E-2</v>
      </c>
      <c r="E136">
        <f t="shared" si="11"/>
        <v>2.1897640985913376E-3</v>
      </c>
    </row>
    <row r="137" spans="1:5">
      <c r="A137">
        <v>136</v>
      </c>
      <c r="B137">
        <f t="shared" si="8"/>
        <v>0</v>
      </c>
      <c r="C137">
        <f t="shared" si="9"/>
        <v>0</v>
      </c>
      <c r="D137">
        <f t="shared" si="10"/>
        <v>2.7134014238613609E-2</v>
      </c>
      <c r="E137">
        <f t="shared" si="11"/>
        <v>2.2096889558557648E-3</v>
      </c>
    </row>
    <row r="138" spans="1:5">
      <c r="A138">
        <v>137</v>
      </c>
      <c r="B138">
        <f t="shared" si="8"/>
        <v>0</v>
      </c>
      <c r="C138">
        <f t="shared" si="9"/>
        <v>0</v>
      </c>
      <c r="D138">
        <f t="shared" si="10"/>
        <v>2.225408660900138E-2</v>
      </c>
      <c r="E138">
        <f t="shared" si="11"/>
        <v>2.2296115064191551E-3</v>
      </c>
    </row>
    <row r="139" spans="1:5">
      <c r="A139">
        <v>138</v>
      </c>
      <c r="B139">
        <f t="shared" si="8"/>
        <v>0</v>
      </c>
      <c r="C139">
        <f t="shared" si="9"/>
        <v>0</v>
      </c>
      <c r="D139">
        <f t="shared" si="10"/>
        <v>1.7849697548147542E-2</v>
      </c>
      <c r="E139">
        <f t="shared" si="11"/>
        <v>2.249528433787402E-3</v>
      </c>
    </row>
    <row r="140" spans="1:5">
      <c r="A140">
        <v>139</v>
      </c>
      <c r="B140">
        <f t="shared" si="8"/>
        <v>0</v>
      </c>
      <c r="C140">
        <f t="shared" si="9"/>
        <v>0</v>
      </c>
      <c r="D140">
        <f t="shared" si="10"/>
        <v>1.4001588565100431E-2</v>
      </c>
      <c r="E140">
        <f t="shared" si="11"/>
        <v>2.2694363930985694E-3</v>
      </c>
    </row>
    <row r="141" spans="1:5">
      <c r="A141">
        <v>140</v>
      </c>
      <c r="B141">
        <f t="shared" si="8"/>
        <v>0</v>
      </c>
      <c r="C141">
        <f t="shared" si="9"/>
        <v>0</v>
      </c>
      <c r="D141">
        <f t="shared" si="10"/>
        <v>1.0741109014090561E-2</v>
      </c>
      <c r="E141">
        <f t="shared" si="11"/>
        <v>2.2893320119760649E-3</v>
      </c>
    </row>
    <row r="142" spans="1:5">
      <c r="A142">
        <v>141</v>
      </c>
      <c r="B142">
        <f t="shared" si="8"/>
        <v>0</v>
      </c>
      <c r="C142">
        <f t="shared" si="9"/>
        <v>0</v>
      </c>
      <c r="D142">
        <f t="shared" si="10"/>
        <v>8.0583532109235762E-3</v>
      </c>
      <c r="E142">
        <f t="shared" si="11"/>
        <v>2.3092118914007794E-3</v>
      </c>
    </row>
    <row r="143" spans="1:5">
      <c r="A143">
        <v>142</v>
      </c>
      <c r="B143">
        <f t="shared" si="8"/>
        <v>0</v>
      </c>
      <c r="C143">
        <f t="shared" si="9"/>
        <v>0</v>
      </c>
      <c r="D143">
        <f t="shared" si="10"/>
        <v>5.9124684552173679E-3</v>
      </c>
      <c r="E143">
        <f t="shared" si="11"/>
        <v>2.3290726066019203E-3</v>
      </c>
    </row>
    <row r="144" spans="1:5">
      <c r="A144">
        <v>143</v>
      </c>
      <c r="B144">
        <f t="shared" si="8"/>
        <v>0</v>
      </c>
      <c r="C144">
        <f t="shared" si="9"/>
        <v>0</v>
      </c>
      <c r="D144">
        <f t="shared" si="10"/>
        <v>4.2424500373957445E-3</v>
      </c>
      <c r="E144">
        <f t="shared" si="11"/>
        <v>2.3489107079662729E-3</v>
      </c>
    </row>
    <row r="145" spans="1:5">
      <c r="A145">
        <v>144</v>
      </c>
      <c r="B145">
        <f t="shared" si="8"/>
        <v>0</v>
      </c>
      <c r="C145">
        <f t="shared" si="9"/>
        <v>0</v>
      </c>
      <c r="D145">
        <f t="shared" si="10"/>
        <v>2.9770765272921457E-3</v>
      </c>
      <c r="E145">
        <f t="shared" si="11"/>
        <v>2.3687227219655821E-3</v>
      </c>
    </row>
    <row r="146" spans="1:5">
      <c r="A146">
        <v>145</v>
      </c>
      <c r="B146">
        <f t="shared" si="8"/>
        <v>0</v>
      </c>
      <c r="C146">
        <f t="shared" si="9"/>
        <v>0</v>
      </c>
      <c r="D146">
        <f t="shared" si="10"/>
        <v>2.0430952923178977E-3</v>
      </c>
      <c r="E146">
        <f t="shared" si="11"/>
        <v>2.388505152101766E-3</v>
      </c>
    </row>
    <row r="147" spans="1:5">
      <c r="A147">
        <v>146</v>
      </c>
      <c r="B147">
        <f t="shared" si="8"/>
        <v>0</v>
      </c>
      <c r="C147">
        <f t="shared" si="9"/>
        <v>0</v>
      </c>
      <c r="D147">
        <f t="shared" si="10"/>
        <v>1.3712372739564133E-3</v>
      </c>
      <c r="E147">
        <f t="shared" si="11"/>
        <v>2.408254479869633E-3</v>
      </c>
    </row>
    <row r="148" spans="1:5">
      <c r="A148">
        <v>147</v>
      </c>
      <c r="B148">
        <f t="shared" si="8"/>
        <v>0</v>
      </c>
      <c r="C148">
        <f t="shared" si="9"/>
        <v>0</v>
      </c>
      <c r="D148">
        <f t="shared" si="10"/>
        <v>9.00040307547384E-4</v>
      </c>
      <c r="E148">
        <f t="shared" si="11"/>
        <v>2.4279671657367824E-3</v>
      </c>
    </row>
    <row r="149" spans="1:5">
      <c r="A149">
        <v>148</v>
      </c>
      <c r="B149">
        <f t="shared" si="8"/>
        <v>0</v>
      </c>
      <c r="C149">
        <f t="shared" si="9"/>
        <v>0</v>
      </c>
      <c r="D149">
        <f t="shared" si="10"/>
        <v>5.7774563255284296E-4</v>
      </c>
      <c r="E149">
        <f t="shared" si="11"/>
        <v>2.4476396501403328E-3</v>
      </c>
    </row>
    <row r="150" spans="1:5">
      <c r="A150">
        <v>149</v>
      </c>
      <c r="B150">
        <f t="shared" si="8"/>
        <v>0</v>
      </c>
      <c r="C150">
        <f t="shared" si="9"/>
        <v>0</v>
      </c>
      <c r="D150">
        <f t="shared" si="10"/>
        <v>3.6269097190898741E-4</v>
      </c>
      <c r="E150">
        <f t="shared" si="11"/>
        <v>2.467268354500137E-3</v>
      </c>
    </row>
    <row r="151" spans="1:5">
      <c r="A151">
        <v>150</v>
      </c>
      <c r="B151">
        <f t="shared" si="8"/>
        <v>0</v>
      </c>
      <c r="C151">
        <f t="shared" si="9"/>
        <v>0</v>
      </c>
      <c r="D151">
        <f t="shared" si="10"/>
        <v>2.2267024235672928E-4</v>
      </c>
      <c r="E151">
        <f t="shared" si="11"/>
        <v>2.4868496822481054E-3</v>
      </c>
    </row>
    <row r="152" spans="1:5">
      <c r="A152">
        <v>151</v>
      </c>
      <c r="B152">
        <f t="shared" si="8"/>
        <v>0</v>
      </c>
      <c r="C152">
        <f t="shared" si="9"/>
        <v>0</v>
      </c>
      <c r="D152">
        <f t="shared" si="10"/>
        <v>1.336943274157795E-4</v>
      </c>
      <c r="E152">
        <f t="shared" si="11"/>
        <v>2.506380019873267E-3</v>
      </c>
    </row>
    <row r="153" spans="1:5">
      <c r="A153">
        <v>152</v>
      </c>
      <c r="B153">
        <f t="shared" si="8"/>
        <v>0</v>
      </c>
      <c r="C153">
        <f t="shared" si="9"/>
        <v>0</v>
      </c>
      <c r="D153">
        <f t="shared" si="10"/>
        <v>7.8503522112493041E-5</v>
      </c>
      <c r="E153">
        <f t="shared" si="11"/>
        <v>2.5258557379821624E-3</v>
      </c>
    </row>
    <row r="154" spans="1:5">
      <c r="A154">
        <v>153</v>
      </c>
      <c r="B154">
        <f t="shared" si="8"/>
        <v>0</v>
      </c>
      <c r="C154">
        <f t="shared" si="9"/>
        <v>0</v>
      </c>
      <c r="D154">
        <f t="shared" si="10"/>
        <v>4.5080701536812022E-5</v>
      </c>
      <c r="E154">
        <f t="shared" si="11"/>
        <v>2.545273192374178E-3</v>
      </c>
    </row>
    <row r="155" spans="1:5">
      <c r="A155">
        <v>154</v>
      </c>
      <c r="B155">
        <f t="shared" si="8"/>
        <v>0</v>
      </c>
      <c r="C155">
        <f t="shared" si="9"/>
        <v>0</v>
      </c>
      <c r="D155">
        <f t="shared" si="10"/>
        <v>2.5317309567089944E-5</v>
      </c>
      <c r="E155">
        <f t="shared" si="11"/>
        <v>2.5646287251314031E-3</v>
      </c>
    </row>
    <row r="156" spans="1:5">
      <c r="A156">
        <v>155</v>
      </c>
      <c r="B156">
        <f t="shared" si="8"/>
        <v>0</v>
      </c>
      <c r="C156">
        <f t="shared" si="9"/>
        <v>0</v>
      </c>
      <c r="D156">
        <f t="shared" si="10"/>
        <v>1.3904961812963522E-5</v>
      </c>
      <c r="E156">
        <f t="shared" si="11"/>
        <v>2.5839186657225714E-3</v>
      </c>
    </row>
    <row r="157" spans="1:5">
      <c r="A157">
        <v>156</v>
      </c>
      <c r="B157">
        <f t="shared" si="8"/>
        <v>0</v>
      </c>
      <c r="C157">
        <f t="shared" si="9"/>
        <v>0</v>
      </c>
      <c r="D157">
        <f t="shared" si="10"/>
        <v>7.468741208871279E-6</v>
      </c>
      <c r="E157">
        <f t="shared" si="11"/>
        <v>2.6031393321206621E-3</v>
      </c>
    </row>
    <row r="158" spans="1:5">
      <c r="A158">
        <v>157</v>
      </c>
      <c r="B158">
        <f t="shared" si="8"/>
        <v>0</v>
      </c>
      <c r="C158">
        <f t="shared" si="9"/>
        <v>0</v>
      </c>
      <c r="D158">
        <f t="shared" si="10"/>
        <v>3.9232897603574067E-6</v>
      </c>
      <c r="E158">
        <f t="shared" si="11"/>
        <v>2.6222870319337001E-3</v>
      </c>
    </row>
    <row r="159" spans="1:5">
      <c r="A159">
        <v>158</v>
      </c>
      <c r="B159">
        <f t="shared" si="8"/>
        <v>0</v>
      </c>
      <c r="C159">
        <f t="shared" si="9"/>
        <v>0</v>
      </c>
      <c r="D159">
        <f t="shared" si="10"/>
        <v>2.015481056185653E-6</v>
      </c>
      <c r="E159">
        <f t="shared" si="11"/>
        <v>2.6413580635483002E-3</v>
      </c>
    </row>
    <row r="160" spans="1:5">
      <c r="A160">
        <v>159</v>
      </c>
      <c r="B160">
        <f t="shared" si="8"/>
        <v>0</v>
      </c>
      <c r="C160">
        <f t="shared" si="9"/>
        <v>0</v>
      </c>
      <c r="D160">
        <f t="shared" si="10"/>
        <v>1.0125871660123649E-6</v>
      </c>
      <c r="E160">
        <f t="shared" si="11"/>
        <v>2.6603487172854787E-3</v>
      </c>
    </row>
    <row r="161" spans="1:5">
      <c r="A161">
        <v>160</v>
      </c>
      <c r="B161">
        <f t="shared" si="8"/>
        <v>0</v>
      </c>
      <c r="C161">
        <f t="shared" si="9"/>
        <v>0</v>
      </c>
      <c r="D161">
        <f t="shared" si="10"/>
        <v>4.9752107154167227E-7</v>
      </c>
      <c r="E161">
        <f t="shared" si="11"/>
        <v>2.6792552765682498E-3</v>
      </c>
    </row>
    <row r="162" spans="1:5">
      <c r="A162">
        <v>161</v>
      </c>
      <c r="B162">
        <f t="shared" si="8"/>
        <v>0</v>
      </c>
      <c r="C162">
        <f t="shared" si="9"/>
        <v>0</v>
      </c>
      <c r="D162">
        <f t="shared" si="10"/>
        <v>2.3906494696399546E-7</v>
      </c>
      <c r="E162">
        <f t="shared" si="11"/>
        <v>2.6980740191005197E-3</v>
      </c>
    </row>
    <row r="163" spans="1:5">
      <c r="A163">
        <v>162</v>
      </c>
      <c r="B163">
        <f t="shared" si="8"/>
        <v>0</v>
      </c>
      <c r="C163">
        <f t="shared" si="9"/>
        <v>0</v>
      </c>
      <c r="D163">
        <f t="shared" si="10"/>
        <v>1.1234291473126273E-7</v>
      </c>
      <c r="E163">
        <f t="shared" si="11"/>
        <v>2.7168012180567645E-3</v>
      </c>
    </row>
    <row r="164" spans="1:5">
      <c r="A164">
        <v>163</v>
      </c>
      <c r="B164">
        <f t="shared" si="8"/>
        <v>0</v>
      </c>
      <c r="C164">
        <f t="shared" si="9"/>
        <v>0</v>
      </c>
      <c r="D164">
        <f t="shared" si="10"/>
        <v>5.1629846655753999E-8</v>
      </c>
      <c r="E164">
        <f t="shared" si="11"/>
        <v>2.7354331432819868E-3</v>
      </c>
    </row>
    <row r="165" spans="1:5">
      <c r="A165">
        <v>164</v>
      </c>
      <c r="B165">
        <f t="shared" si="8"/>
        <v>0</v>
      </c>
      <c r="C165">
        <f t="shared" si="9"/>
        <v>0</v>
      </c>
      <c r="D165">
        <f t="shared" si="10"/>
        <v>2.3204987846359193E-8</v>
      </c>
      <c r="E165">
        <f t="shared" si="11"/>
        <v>2.7539660625014307E-3</v>
      </c>
    </row>
    <row r="166" spans="1:5">
      <c r="A166">
        <v>165</v>
      </c>
      <c r="B166">
        <f t="shared" si="8"/>
        <v>0</v>
      </c>
      <c r="C166">
        <f t="shared" si="9"/>
        <v>0</v>
      </c>
      <c r="D166">
        <f t="shared" si="10"/>
        <v>1.019969576350461E-8</v>
      </c>
      <c r="E166">
        <f t="shared" si="11"/>
        <v>2.7723962425395105E-3</v>
      </c>
    </row>
    <row r="167" spans="1:5">
      <c r="A167">
        <v>166</v>
      </c>
      <c r="B167">
        <f t="shared" si="8"/>
        <v>0</v>
      </c>
      <c r="C167">
        <f t="shared" si="9"/>
        <v>0</v>
      </c>
      <c r="D167">
        <f t="shared" si="10"/>
        <v>4.3844836282057472E-9</v>
      </c>
      <c r="E167">
        <f t="shared" si="11"/>
        <v>2.7907199505474265E-3</v>
      </c>
    </row>
    <row r="168" spans="1:5">
      <c r="A168">
        <v>167</v>
      </c>
      <c r="B168">
        <f t="shared" si="8"/>
        <v>0</v>
      </c>
      <c r="C168">
        <f t="shared" si="9"/>
        <v>0</v>
      </c>
      <c r="D168">
        <f t="shared" si="10"/>
        <v>1.8432109852296839E-9</v>
      </c>
      <c r="E168">
        <f t="shared" si="11"/>
        <v>2.8089334552389086E-3</v>
      </c>
    </row>
    <row r="169" spans="1:5">
      <c r="A169">
        <v>168</v>
      </c>
      <c r="B169">
        <f t="shared" si="8"/>
        <v>0</v>
      </c>
      <c r="C169">
        <f t="shared" si="9"/>
        <v>0</v>
      </c>
      <c r="D169">
        <f t="shared" si="10"/>
        <v>7.5780420322825308E-10</v>
      </c>
      <c r="E169">
        <f t="shared" si="11"/>
        <v>2.8270330281335338E-3</v>
      </c>
    </row>
    <row r="170" spans="1:5">
      <c r="A170">
        <v>169</v>
      </c>
      <c r="B170">
        <f t="shared" si="8"/>
        <v>0</v>
      </c>
      <c r="C170">
        <f t="shared" si="9"/>
        <v>0</v>
      </c>
      <c r="D170">
        <f t="shared" si="10"/>
        <v>3.0469430146653672E-10</v>
      </c>
      <c r="E170">
        <f t="shared" si="11"/>
        <v>2.8450149448070528E-3</v>
      </c>
    </row>
    <row r="171" spans="1:5">
      <c r="A171">
        <v>170</v>
      </c>
      <c r="B171">
        <f t="shared" si="8"/>
        <v>0</v>
      </c>
      <c r="C171">
        <f t="shared" si="9"/>
        <v>0</v>
      </c>
      <c r="D171">
        <f t="shared" si="10"/>
        <v>1.1981108922757305E-10</v>
      </c>
      <c r="E171">
        <f t="shared" si="11"/>
        <v>2.8628754861481447E-3</v>
      </c>
    </row>
    <row r="172" spans="1:5">
      <c r="A172">
        <v>171</v>
      </c>
      <c r="B172">
        <f t="shared" si="8"/>
        <v>0</v>
      </c>
      <c r="C172">
        <f t="shared" si="9"/>
        <v>0</v>
      </c>
      <c r="D172">
        <f t="shared" si="10"/>
        <v>4.6073909335745428E-11</v>
      </c>
      <c r="E172">
        <f t="shared" si="11"/>
        <v>2.8806109396210247E-3</v>
      </c>
    </row>
    <row r="173" spans="1:5">
      <c r="A173">
        <v>172</v>
      </c>
      <c r="B173">
        <f t="shared" si="8"/>
        <v>0</v>
      </c>
      <c r="C173">
        <f t="shared" si="9"/>
        <v>0</v>
      </c>
      <c r="D173">
        <f t="shared" si="10"/>
        <v>1.7327602345609713E-11</v>
      </c>
      <c r="E173">
        <f t="shared" si="11"/>
        <v>2.8982176005333195E-3</v>
      </c>
    </row>
    <row r="174" spans="1:5">
      <c r="A174">
        <v>173</v>
      </c>
      <c r="B174">
        <f t="shared" si="8"/>
        <v>0</v>
      </c>
      <c r="C174">
        <f t="shared" si="9"/>
        <v>0</v>
      </c>
      <c r="D174">
        <f t="shared" si="10"/>
        <v>6.3730488061465363E-12</v>
      </c>
      <c r="E174">
        <f t="shared" si="11"/>
        <v>2.9156917733086031E-3</v>
      </c>
    </row>
    <row r="175" spans="1:5">
      <c r="A175">
        <v>174</v>
      </c>
      <c r="B175">
        <f t="shared" si="8"/>
        <v>0</v>
      </c>
      <c r="C175">
        <f t="shared" si="9"/>
        <v>0</v>
      </c>
      <c r="D175">
        <f t="shared" si="10"/>
        <v>2.292352382287259E-12</v>
      </c>
      <c r="E175">
        <f t="shared" si="11"/>
        <v>2.9330297727630013E-3</v>
      </c>
    </row>
    <row r="176" spans="1:5">
      <c r="A176">
        <v>175</v>
      </c>
      <c r="B176">
        <f t="shared" si="8"/>
        <v>0</v>
      </c>
      <c r="C176">
        <f t="shared" si="9"/>
        <v>0</v>
      </c>
      <c r="D176">
        <f t="shared" si="10"/>
        <v>8.0638209307922815E-13</v>
      </c>
      <c r="E176">
        <f t="shared" si="11"/>
        <v>2.9502279253852568E-3</v>
      </c>
    </row>
    <row r="177" spans="1:5">
      <c r="A177">
        <v>176</v>
      </c>
      <c r="B177">
        <f t="shared" si="8"/>
        <v>0</v>
      </c>
      <c r="C177">
        <f t="shared" si="9"/>
        <v>0</v>
      </c>
      <c r="D177">
        <f t="shared" si="10"/>
        <v>2.774123133557914E-13</v>
      </c>
      <c r="E177">
        <f t="shared" si="11"/>
        <v>2.9672825706196356E-3</v>
      </c>
    </row>
    <row r="178" spans="1:5">
      <c r="A178">
        <v>177</v>
      </c>
      <c r="B178">
        <f t="shared" si="8"/>
        <v>0</v>
      </c>
      <c r="C178">
        <f t="shared" si="9"/>
        <v>0</v>
      </c>
      <c r="D178">
        <f t="shared" si="10"/>
        <v>9.3333156821576688E-14</v>
      </c>
      <c r="E178">
        <f t="shared" si="11"/>
        <v>2.9841900621510598E-3</v>
      </c>
    </row>
    <row r="179" spans="1:5">
      <c r="A179">
        <v>178</v>
      </c>
      <c r="B179">
        <f t="shared" si="8"/>
        <v>0</v>
      </c>
      <c r="C179">
        <f t="shared" si="9"/>
        <v>0</v>
      </c>
      <c r="D179">
        <f t="shared" si="10"/>
        <v>3.0709414687920265E-14</v>
      </c>
      <c r="E179">
        <f t="shared" si="11"/>
        <v>3.0009467691918435E-3</v>
      </c>
    </row>
    <row r="180" spans="1:5">
      <c r="A180">
        <v>179</v>
      </c>
      <c r="B180">
        <f t="shared" si="8"/>
        <v>0</v>
      </c>
      <c r="C180">
        <f t="shared" si="9"/>
        <v>0</v>
      </c>
      <c r="D180">
        <f t="shared" si="10"/>
        <v>9.8817186618163895E-15</v>
      </c>
      <c r="E180">
        <f t="shared" si="11"/>
        <v>3.0175490777694038E-3</v>
      </c>
    </row>
    <row r="181" spans="1:5">
      <c r="A181">
        <v>180</v>
      </c>
      <c r="B181">
        <f t="shared" si="8"/>
        <v>0</v>
      </c>
      <c r="C181">
        <f t="shared" si="9"/>
        <v>0</v>
      </c>
      <c r="D181">
        <f t="shared" si="10"/>
        <v>3.109702147990272E-15</v>
      </c>
      <c r="E181">
        <f t="shared" si="11"/>
        <v>3.0339933920143108E-3</v>
      </c>
    </row>
    <row r="182" spans="1:5">
      <c r="A182">
        <v>181</v>
      </c>
      <c r="B182">
        <f t="shared" si="8"/>
        <v>0</v>
      </c>
      <c r="C182">
        <f t="shared" si="9"/>
        <v>0</v>
      </c>
      <c r="D182">
        <f t="shared" si="10"/>
        <v>9.5704082597509925E-16</v>
      </c>
      <c r="E182">
        <f t="shared" si="11"/>
        <v>3.050276135448044E-3</v>
      </c>
    </row>
    <row r="183" spans="1:5">
      <c r="A183">
        <v>182</v>
      </c>
      <c r="B183">
        <f t="shared" si="8"/>
        <v>0</v>
      </c>
      <c r="C183">
        <f t="shared" si="9"/>
        <v>0</v>
      </c>
      <c r="D183">
        <f t="shared" si="10"/>
        <v>2.8804974683108107E-16</v>
      </c>
      <c r="E183">
        <f t="shared" si="11"/>
        <v>3.0663937522698152E-3</v>
      </c>
    </row>
    <row r="184" spans="1:5">
      <c r="A184">
        <v>183</v>
      </c>
      <c r="B184">
        <f t="shared" si="8"/>
        <v>0</v>
      </c>
      <c r="C184">
        <f t="shared" si="9"/>
        <v>0</v>
      </c>
      <c r="D184">
        <f t="shared" si="10"/>
        <v>8.478712193656117E-17</v>
      </c>
      <c r="E184">
        <f t="shared" si="11"/>
        <v>3.0823427086418128E-3</v>
      </c>
    </row>
    <row r="185" spans="1:5">
      <c r="A185">
        <v>184</v>
      </c>
      <c r="B185">
        <f t="shared" si="8"/>
        <v>0</v>
      </c>
      <c r="C185">
        <f t="shared" si="9"/>
        <v>0</v>
      </c>
      <c r="D185">
        <f t="shared" si="10"/>
        <v>2.4407182677958722E-17</v>
      </c>
      <c r="E185">
        <f t="shared" si="11"/>
        <v>3.098119493972228E-3</v>
      </c>
    </row>
    <row r="186" spans="1:5">
      <c r="A186">
        <v>185</v>
      </c>
      <c r="B186">
        <f t="shared" si="8"/>
        <v>0</v>
      </c>
      <c r="C186">
        <f t="shared" si="9"/>
        <v>0</v>
      </c>
      <c r="D186">
        <f t="shared" si="10"/>
        <v>6.8711712437851118E-18</v>
      </c>
      <c r="E186">
        <f t="shared" si="11"/>
        <v>3.1137206221954054E-3</v>
      </c>
    </row>
    <row r="187" spans="1:5">
      <c r="A187">
        <v>186</v>
      </c>
      <c r="B187">
        <f t="shared" si="8"/>
        <v>0</v>
      </c>
      <c r="C187">
        <f t="shared" si="9"/>
        <v>0</v>
      </c>
      <c r="D187">
        <f t="shared" si="10"/>
        <v>1.8917740119676672E-18</v>
      </c>
      <c r="E187">
        <f t="shared" si="11"/>
        <v>3.1291426330484818E-3</v>
      </c>
    </row>
    <row r="188" spans="1:5">
      <c r="A188">
        <v>187</v>
      </c>
      <c r="B188">
        <f t="shared" si="8"/>
        <v>0</v>
      </c>
      <c r="C188">
        <f t="shared" si="9"/>
        <v>0</v>
      </c>
      <c r="D188">
        <f t="shared" si="10"/>
        <v>5.0936969195775825E-19</v>
      </c>
      <c r="E188">
        <f t="shared" si="11"/>
        <v>3.144382093343855E-3</v>
      </c>
    </row>
    <row r="189" spans="1:5">
      <c r="A189">
        <v>188</v>
      </c>
      <c r="B189">
        <f t="shared" si="8"/>
        <v>0</v>
      </c>
      <c r="C189">
        <f t="shared" si="9"/>
        <v>0</v>
      </c>
      <c r="D189">
        <f t="shared" si="10"/>
        <v>1.3412888307313036E-19</v>
      </c>
      <c r="E189">
        <f t="shared" si="11"/>
        <v>3.1594355982368294E-3</v>
      </c>
    </row>
    <row r="190" spans="1:5">
      <c r="A190">
        <v>189</v>
      </c>
      <c r="B190">
        <f t="shared" si="8"/>
        <v>0</v>
      </c>
      <c r="C190">
        <f t="shared" si="9"/>
        <v>0</v>
      </c>
      <c r="D190">
        <f t="shared" si="10"/>
        <v>3.4541156801370625E-20</v>
      </c>
      <c r="E190">
        <f t="shared" si="11"/>
        <v>3.174299772487794E-3</v>
      </c>
    </row>
    <row r="191" spans="1:5">
      <c r="A191">
        <v>190</v>
      </c>
      <c r="B191">
        <f t="shared" si="8"/>
        <v>0</v>
      </c>
      <c r="C191">
        <f t="shared" si="9"/>
        <v>0</v>
      </c>
      <c r="D191">
        <f t="shared" si="10"/>
        <v>8.6991498248155865E-21</v>
      </c>
      <c r="E191">
        <f t="shared" si="11"/>
        <v>3.1889712717182777E-3</v>
      </c>
    </row>
    <row r="192" spans="1:5">
      <c r="A192">
        <v>191</v>
      </c>
      <c r="B192">
        <f t="shared" si="8"/>
        <v>0</v>
      </c>
      <c r="C192">
        <f t="shared" si="9"/>
        <v>0</v>
      </c>
      <c r="D192">
        <f t="shared" si="10"/>
        <v>2.1426049584799415E-21</v>
      </c>
      <c r="E192">
        <f t="shared" si="11"/>
        <v>3.2034467836602252E-3</v>
      </c>
    </row>
    <row r="193" spans="1:5">
      <c r="A193">
        <v>192</v>
      </c>
      <c r="B193">
        <f t="shared" si="8"/>
        <v>0</v>
      </c>
      <c r="C193">
        <f t="shared" si="9"/>
        <v>0</v>
      </c>
      <c r="D193">
        <f t="shared" si="10"/>
        <v>5.160986973987643E-22</v>
      </c>
      <c r="E193">
        <f t="shared" si="11"/>
        <v>3.2177230293978561E-3</v>
      </c>
    </row>
    <row r="194" spans="1:5">
      <c r="A194">
        <v>193</v>
      </c>
      <c r="B194">
        <f t="shared" si="8"/>
        <v>0</v>
      </c>
      <c r="C194">
        <f t="shared" si="9"/>
        <v>0</v>
      </c>
      <c r="D194">
        <f t="shared" si="10"/>
        <v>1.2157626095432133E-22</v>
      </c>
      <c r="E194">
        <f t="shared" si="11"/>
        <v>3.2317967646014419E-3</v>
      </c>
    </row>
    <row r="195" spans="1:5">
      <c r="A195">
        <v>194</v>
      </c>
      <c r="B195">
        <f t="shared" ref="B195:B258" si="12">EXP(($A195-$J$2)*($A195-$J$2)/$K$2/$K$2*(-0.5))/SQRT(2*PI())/$K$2</f>
        <v>0</v>
      </c>
      <c r="C195">
        <f t="shared" ref="C195:C258" si="13">EXP(($A195-$J$3)*($A195-$J$3)/$K$3/$K$3*(-0.5))/SQRT(2*PI())/$K$3</f>
        <v>0</v>
      </c>
      <c r="D195">
        <f t="shared" ref="D195:D258" si="14">EXP(($A195-$J$4)*($A195-$J$4)/$K$4/$K$4*(-0.5))/SQRT(2*PI())/$K$4</f>
        <v>2.8008520251338109E-23</v>
      </c>
      <c r="E195">
        <f t="shared" ref="E195:E258" si="15">EXP(($A195-$J$5)*($A195-$J$5)/$K$5/$K$5*(-0.5))/SQRT(2*PI())/$K$5</f>
        <v>3.2456647807523665E-3</v>
      </c>
    </row>
    <row r="196" spans="1:5">
      <c r="A196">
        <v>195</v>
      </c>
      <c r="B196">
        <f t="shared" si="12"/>
        <v>0</v>
      </c>
      <c r="C196">
        <f t="shared" si="13"/>
        <v>0</v>
      </c>
      <c r="D196">
        <f t="shared" si="14"/>
        <v>6.3104002952676907E-24</v>
      </c>
      <c r="E196">
        <f t="shared" si="15"/>
        <v>3.2593239063588172E-3</v>
      </c>
    </row>
    <row r="197" spans="1:5">
      <c r="A197">
        <v>196</v>
      </c>
      <c r="B197">
        <f t="shared" si="12"/>
        <v>0</v>
      </c>
      <c r="C197">
        <f t="shared" si="13"/>
        <v>0</v>
      </c>
      <c r="D197">
        <f t="shared" si="14"/>
        <v>1.3904296368685007E-24</v>
      </c>
      <c r="E197">
        <f t="shared" si="15"/>
        <v>3.2727710081614679E-3</v>
      </c>
    </row>
    <row r="198" spans="1:5">
      <c r="A198">
        <v>197</v>
      </c>
      <c r="B198">
        <f t="shared" si="12"/>
        <v>0</v>
      </c>
      <c r="C198">
        <f t="shared" si="13"/>
        <v>0</v>
      </c>
      <c r="D198">
        <f t="shared" si="14"/>
        <v>2.9961702362215258E-25</v>
      </c>
      <c r="E198">
        <f t="shared" si="15"/>
        <v>3.2860029923285103E-3</v>
      </c>
    </row>
    <row r="199" spans="1:5">
      <c r="A199">
        <v>198</v>
      </c>
      <c r="B199">
        <f t="shared" si="12"/>
        <v>0</v>
      </c>
      <c r="C199">
        <f t="shared" si="13"/>
        <v>0</v>
      </c>
      <c r="D199">
        <f t="shared" si="14"/>
        <v>6.3140689069974286E-26</v>
      </c>
      <c r="E199">
        <f t="shared" si="15"/>
        <v>3.2990168056393999E-3</v>
      </c>
    </row>
    <row r="200" spans="1:5">
      <c r="A200">
        <v>199</v>
      </c>
      <c r="B200">
        <f t="shared" si="12"/>
        <v>0</v>
      </c>
      <c r="C200">
        <f t="shared" si="13"/>
        <v>0</v>
      </c>
      <c r="D200">
        <f t="shared" si="14"/>
        <v>1.3013002440744149E-26</v>
      </c>
      <c r="E200">
        <f t="shared" si="15"/>
        <v>3.3118094366566824E-3</v>
      </c>
    </row>
    <row r="201" spans="1:5">
      <c r="A201">
        <v>200</v>
      </c>
      <c r="B201">
        <f t="shared" si="12"/>
        <v>0</v>
      </c>
      <c r="C201">
        <f t="shared" si="13"/>
        <v>0</v>
      </c>
      <c r="D201">
        <f t="shared" si="14"/>
        <v>2.6228355878316349E-27</v>
      </c>
      <c r="E201">
        <f t="shared" si="15"/>
        <v>3.3243779168852746E-3</v>
      </c>
    </row>
    <row r="202" spans="1:5">
      <c r="A202">
        <v>201</v>
      </c>
      <c r="B202">
        <f t="shared" si="12"/>
        <v>0</v>
      </c>
      <c r="C202">
        <f t="shared" si="13"/>
        <v>0</v>
      </c>
      <c r="D202">
        <f t="shared" si="14"/>
        <v>5.1699933757338238E-28</v>
      </c>
      <c r="E202">
        <f t="shared" si="15"/>
        <v>3.3367193219185748E-3</v>
      </c>
    </row>
    <row r="203" spans="1:5">
      <c r="A203">
        <v>202</v>
      </c>
      <c r="B203">
        <f t="shared" si="12"/>
        <v>0</v>
      </c>
      <c r="C203">
        <f t="shared" si="13"/>
        <v>0</v>
      </c>
      <c r="D203">
        <f t="shared" si="14"/>
        <v>9.9663071600908906E-29</v>
      </c>
      <c r="E203">
        <f t="shared" si="15"/>
        <v>3.3488307725707809E-3</v>
      </c>
    </row>
    <row r="204" spans="1:5">
      <c r="A204">
        <v>203</v>
      </c>
      <c r="B204">
        <f t="shared" si="12"/>
        <v>0</v>
      </c>
      <c r="C204">
        <f t="shared" si="13"/>
        <v>0</v>
      </c>
      <c r="D204">
        <f t="shared" si="14"/>
        <v>1.878901060839909E-29</v>
      </c>
      <c r="E204">
        <f t="shared" si="15"/>
        <v>3.3607094359948105E-3</v>
      </c>
    </row>
    <row r="205" spans="1:5">
      <c r="A205">
        <v>204</v>
      </c>
      <c r="B205">
        <f t="shared" si="12"/>
        <v>0</v>
      </c>
      <c r="C205">
        <f t="shared" si="13"/>
        <v>0</v>
      </c>
      <c r="D205">
        <f t="shared" si="14"/>
        <v>3.4641677774923846E-30</v>
      </c>
      <c r="E205">
        <f t="shared" si="15"/>
        <v>3.3723525267852108E-3</v>
      </c>
    </row>
    <row r="206" spans="1:5">
      <c r="A206">
        <v>205</v>
      </c>
      <c r="B206">
        <f t="shared" si="12"/>
        <v>0</v>
      </c>
      <c r="C206">
        <f t="shared" si="13"/>
        <v>0</v>
      </c>
      <c r="D206">
        <f t="shared" si="14"/>
        <v>6.2462489035097719E-31</v>
      </c>
      <c r="E206">
        <f t="shared" si="15"/>
        <v>3.3837573080654588E-3</v>
      </c>
    </row>
    <row r="207" spans="1:5">
      <c r="A207">
        <v>206</v>
      </c>
      <c r="B207">
        <f t="shared" si="12"/>
        <v>0</v>
      </c>
      <c r="C207">
        <f t="shared" si="13"/>
        <v>0</v>
      </c>
      <c r="D207">
        <f t="shared" si="14"/>
        <v>1.1014505829196944E-31</v>
      </c>
      <c r="E207">
        <f t="shared" si="15"/>
        <v>3.3949210925590641E-3</v>
      </c>
    </row>
    <row r="208" spans="1:5">
      <c r="A208">
        <v>207</v>
      </c>
      <c r="B208">
        <f t="shared" si="12"/>
        <v>0</v>
      </c>
      <c r="C208">
        <f t="shared" si="13"/>
        <v>0</v>
      </c>
      <c r="D208">
        <f t="shared" si="14"/>
        <v>1.8994860587122814E-32</v>
      </c>
      <c r="E208">
        <f t="shared" si="15"/>
        <v>3.4058412436438739E-3</v>
      </c>
    </row>
    <row r="209" spans="1:5">
      <c r="A209">
        <v>208</v>
      </c>
      <c r="B209">
        <f t="shared" si="12"/>
        <v>0</v>
      </c>
      <c r="C209">
        <f t="shared" si="13"/>
        <v>0</v>
      </c>
      <c r="D209">
        <f t="shared" si="14"/>
        <v>3.2035578144224784E-33</v>
      </c>
      <c r="E209">
        <f t="shared" si="15"/>
        <v>3.4165151763890203E-3</v>
      </c>
    </row>
    <row r="210" spans="1:5">
      <c r="A210">
        <v>209</v>
      </c>
      <c r="B210">
        <f t="shared" si="12"/>
        <v>0</v>
      </c>
      <c r="C210">
        <f t="shared" si="13"/>
        <v>0</v>
      </c>
      <c r="D210">
        <f t="shared" si="14"/>
        <v>5.2838974980336734E-34</v>
      </c>
      <c r="E210">
        <f t="shared" si="15"/>
        <v>3.4269403585739243E-3</v>
      </c>
    </row>
    <row r="211" spans="1:5">
      <c r="A211">
        <v>210</v>
      </c>
      <c r="B211">
        <f t="shared" si="12"/>
        <v>0</v>
      </c>
      <c r="C211">
        <f t="shared" si="13"/>
        <v>0</v>
      </c>
      <c r="D211">
        <f t="shared" si="14"/>
        <v>8.5231781220886371E-35</v>
      </c>
      <c r="E211">
        <f t="shared" si="15"/>
        <v>3.4371143116888035E-3</v>
      </c>
    </row>
    <row r="212" spans="1:5">
      <c r="A212">
        <v>211</v>
      </c>
      <c r="B212">
        <f t="shared" si="12"/>
        <v>0</v>
      </c>
      <c r="C212">
        <f t="shared" si="13"/>
        <v>0</v>
      </c>
      <c r="D212">
        <f t="shared" si="14"/>
        <v>1.3445411781823235E-35</v>
      </c>
      <c r="E212">
        <f t="shared" si="15"/>
        <v>3.4470346119161266E-3</v>
      </c>
    </row>
    <row r="213" spans="1:5">
      <c r="A213">
        <v>212</v>
      </c>
      <c r="B213">
        <f t="shared" si="12"/>
        <v>0</v>
      </c>
      <c r="C213">
        <f t="shared" si="13"/>
        <v>0</v>
      </c>
      <c r="D213">
        <f t="shared" si="14"/>
        <v>2.0743021277709968E-36</v>
      </c>
      <c r="E213">
        <f t="shared" si="15"/>
        <v>3.4566988910924696E-3</v>
      </c>
    </row>
    <row r="214" spans="1:5">
      <c r="A214">
        <v>213</v>
      </c>
      <c r="B214">
        <f t="shared" si="12"/>
        <v>0</v>
      </c>
      <c r="C214">
        <f t="shared" si="13"/>
        <v>0</v>
      </c>
      <c r="D214">
        <f t="shared" si="14"/>
        <v>3.129646461522869E-37</v>
      </c>
      <c r="E214">
        <f t="shared" si="15"/>
        <v>3.4661048376502458E-3</v>
      </c>
    </row>
    <row r="215" spans="1:5">
      <c r="A215">
        <v>214</v>
      </c>
      <c r="B215">
        <f t="shared" si="12"/>
        <v>0</v>
      </c>
      <c r="C215">
        <f t="shared" si="13"/>
        <v>0</v>
      </c>
      <c r="D215">
        <f t="shared" si="14"/>
        <v>4.6178934767388945E-38</v>
      </c>
      <c r="E215">
        <f t="shared" si="15"/>
        <v>3.475250197538777E-3</v>
      </c>
    </row>
    <row r="216" spans="1:5">
      <c r="A216">
        <v>215</v>
      </c>
      <c r="B216">
        <f t="shared" si="12"/>
        <v>0</v>
      </c>
      <c r="C216">
        <f t="shared" si="13"/>
        <v>0</v>
      </c>
      <c r="D216">
        <f t="shared" si="14"/>
        <v>6.6637378409207401E-39</v>
      </c>
      <c r="E216">
        <f t="shared" si="15"/>
        <v>3.4841327751242031E-3</v>
      </c>
    </row>
    <row r="217" spans="1:5">
      <c r="A217">
        <v>216</v>
      </c>
      <c r="B217">
        <f t="shared" si="12"/>
        <v>0</v>
      </c>
      <c r="C217">
        <f t="shared" si="13"/>
        <v>0</v>
      </c>
      <c r="D217">
        <f t="shared" si="14"/>
        <v>9.4041004191810237E-40</v>
      </c>
      <c r="E217">
        <f t="shared" si="15"/>
        <v>3.4927504340677138E-3</v>
      </c>
    </row>
    <row r="218" spans="1:5">
      <c r="A218">
        <v>217</v>
      </c>
      <c r="B218">
        <f t="shared" si="12"/>
        <v>0</v>
      </c>
      <c r="C218">
        <f t="shared" si="13"/>
        <v>0</v>
      </c>
      <c r="D218">
        <f t="shared" si="14"/>
        <v>1.2979022199538844E-40</v>
      </c>
      <c r="E218">
        <f t="shared" si="15"/>
        <v>3.5011010981816234E-3</v>
      </c>
    </row>
    <row r="219" spans="1:5">
      <c r="A219">
        <v>218</v>
      </c>
      <c r="B219">
        <f t="shared" si="12"/>
        <v>0</v>
      </c>
      <c r="C219">
        <f t="shared" si="13"/>
        <v>0</v>
      </c>
      <c r="D219">
        <f t="shared" si="14"/>
        <v>1.7518303856177111E-41</v>
      </c>
      <c r="E219">
        <f t="shared" si="15"/>
        <v>3.5091827522628015E-3</v>
      </c>
    </row>
    <row r="220" spans="1:5">
      <c r="A220">
        <v>219</v>
      </c>
      <c r="B220">
        <f t="shared" si="12"/>
        <v>0</v>
      </c>
      <c r="C220">
        <f t="shared" si="13"/>
        <v>0</v>
      </c>
      <c r="D220">
        <f t="shared" si="14"/>
        <v>2.3124241537342141E-42</v>
      </c>
      <c r="E220">
        <f t="shared" si="15"/>
        <v>3.5169934429029942E-3</v>
      </c>
    </row>
    <row r="221" spans="1:5">
      <c r="A221">
        <v>220</v>
      </c>
      <c r="B221">
        <f t="shared" si="12"/>
        <v>0</v>
      </c>
      <c r="C221">
        <f t="shared" si="13"/>
        <v>0</v>
      </c>
      <c r="D221">
        <f t="shared" si="14"/>
        <v>2.9851647282856515E-43</v>
      </c>
      <c r="E221">
        <f t="shared" si="15"/>
        <v>3.5245312792755753E-3</v>
      </c>
    </row>
    <row r="222" spans="1:5">
      <c r="A222">
        <v>221</v>
      </c>
      <c r="B222">
        <f t="shared" si="12"/>
        <v>0</v>
      </c>
      <c r="C222">
        <f t="shared" si="13"/>
        <v>0</v>
      </c>
      <c r="D222">
        <f t="shared" si="14"/>
        <v>3.7687251717823461E-44</v>
      </c>
      <c r="E222">
        <f t="shared" si="15"/>
        <v>3.5317944338982932E-3</v>
      </c>
    </row>
    <row r="223" spans="1:5">
      <c r="A223">
        <v>222</v>
      </c>
      <c r="B223">
        <f t="shared" si="12"/>
        <v>0</v>
      </c>
      <c r="C223">
        <f t="shared" si="13"/>
        <v>0</v>
      </c>
      <c r="D223">
        <f t="shared" si="14"/>
        <v>4.6531386951863175E-45</v>
      </c>
      <c r="E223">
        <f t="shared" si="15"/>
        <v>3.5387811433715724E-3</v>
      </c>
    </row>
    <row r="224" spans="1:5">
      <c r="A224">
        <v>223</v>
      </c>
      <c r="B224">
        <f t="shared" si="12"/>
        <v>0</v>
      </c>
      <c r="C224">
        <f t="shared" si="13"/>
        <v>0</v>
      </c>
      <c r="D224">
        <f t="shared" si="14"/>
        <v>5.6185323962501349E-46</v>
      </c>
      <c r="E224">
        <f t="shared" si="15"/>
        <v>3.5454897090919577E-3</v>
      </c>
    </row>
    <row r="225" spans="1:5">
      <c r="A225">
        <v>224</v>
      </c>
      <c r="B225">
        <f t="shared" si="12"/>
        <v>0</v>
      </c>
      <c r="C225">
        <f t="shared" si="13"/>
        <v>0</v>
      </c>
      <c r="D225">
        <f t="shared" si="14"/>
        <v>6.634758865110836E-47</v>
      </c>
      <c r="E225">
        <f t="shared" si="15"/>
        <v>3.5519184979402952E-3</v>
      </c>
    </row>
    <row r="226" spans="1:5">
      <c r="A226">
        <v>225</v>
      </c>
      <c r="B226">
        <f t="shared" si="12"/>
        <v>0</v>
      </c>
      <c r="C226">
        <f t="shared" si="13"/>
        <v>0</v>
      </c>
      <c r="D226">
        <f t="shared" si="14"/>
        <v>7.6621872276995555E-48</v>
      </c>
      <c r="E226">
        <f t="shared" si="15"/>
        <v>3.5580659429442674E-3</v>
      </c>
    </row>
    <row r="227" spans="1:5">
      <c r="A227">
        <v>226</v>
      </c>
      <c r="B227">
        <f t="shared" si="12"/>
        <v>0</v>
      </c>
      <c r="C227">
        <f t="shared" si="13"/>
        <v>0</v>
      </c>
      <c r="D227">
        <f t="shared" si="14"/>
        <v>8.6537777796604891E-49</v>
      </c>
      <c r="E227">
        <f t="shared" si="15"/>
        <v>3.5639305439148878E-3</v>
      </c>
    </row>
    <row r="228" spans="1:5">
      <c r="A228">
        <v>227</v>
      </c>
      <c r="B228">
        <f t="shared" si="12"/>
        <v>0</v>
      </c>
      <c r="C228">
        <f t="shared" si="13"/>
        <v>0</v>
      </c>
      <c r="D228">
        <f t="shared" si="14"/>
        <v>9.5583753302953791E-50</v>
      </c>
      <c r="E228">
        <f t="shared" si="15"/>
        <v>3.569510868056615E-3</v>
      </c>
    </row>
    <row r="229" spans="1:5">
      <c r="A229">
        <v>228</v>
      </c>
      <c r="B229">
        <f t="shared" si="12"/>
        <v>0</v>
      </c>
      <c r="C229">
        <f t="shared" si="13"/>
        <v>0</v>
      </c>
      <c r="D229">
        <f t="shared" si="14"/>
        <v>1.0324945875262759E-50</v>
      </c>
      <c r="E229">
        <f t="shared" si="15"/>
        <v>3.5748055505507217E-3</v>
      </c>
    </row>
    <row r="230" spans="1:5">
      <c r="A230">
        <v>229</v>
      </c>
      <c r="B230">
        <f t="shared" si="12"/>
        <v>0</v>
      </c>
      <c r="C230">
        <f t="shared" si="13"/>
        <v>0</v>
      </c>
      <c r="D230">
        <f t="shared" si="14"/>
        <v>1.0907289738468434E-51</v>
      </c>
      <c r="E230">
        <f t="shared" si="15"/>
        <v>3.5798132951115991E-3</v>
      </c>
    </row>
    <row r="231" spans="1:5">
      <c r="A231">
        <v>230</v>
      </c>
      <c r="B231">
        <f t="shared" si="12"/>
        <v>0</v>
      </c>
      <c r="C231">
        <f t="shared" si="13"/>
        <v>0</v>
      </c>
      <c r="D231">
        <f t="shared" si="14"/>
        <v>1.1268634124854571E-52</v>
      </c>
      <c r="E231">
        <f t="shared" si="15"/>
        <v>3.5845328745156661E-3</v>
      </c>
    </row>
    <row r="232" spans="1:5">
      <c r="A232">
        <v>231</v>
      </c>
      <c r="B232">
        <f t="shared" si="12"/>
        <v>0</v>
      </c>
      <c r="C232">
        <f t="shared" si="13"/>
        <v>0</v>
      </c>
      <c r="D232">
        <f t="shared" si="14"/>
        <v>1.1385472774254038E-53</v>
      </c>
      <c r="E232">
        <f t="shared" si="15"/>
        <v>3.5889631311025981E-3</v>
      </c>
    </row>
    <row r="233" spans="1:5">
      <c r="A233">
        <v>232</v>
      </c>
      <c r="B233">
        <f t="shared" si="12"/>
        <v>0</v>
      </c>
      <c r="C233">
        <f t="shared" si="13"/>
        <v>0</v>
      </c>
      <c r="D233">
        <f t="shared" si="14"/>
        <v>1.1250095843946335E-54</v>
      </c>
      <c r="E233">
        <f t="shared" si="15"/>
        <v>3.5931029772485676E-3</v>
      </c>
    </row>
    <row r="234" spans="1:5">
      <c r="A234">
        <v>233</v>
      </c>
      <c r="B234">
        <f t="shared" si="12"/>
        <v>0</v>
      </c>
      <c r="C234">
        <f t="shared" si="13"/>
        <v>0</v>
      </c>
      <c r="D234">
        <f t="shared" si="14"/>
        <v>1.0871431607829501E-55</v>
      </c>
      <c r="E234">
        <f t="shared" si="15"/>
        <v>3.5969513958112463E-3</v>
      </c>
    </row>
    <row r="235" spans="1:5">
      <c r="A235">
        <v>234</v>
      </c>
      <c r="B235">
        <f t="shared" si="12"/>
        <v>0</v>
      </c>
      <c r="C235">
        <f t="shared" si="13"/>
        <v>0</v>
      </c>
      <c r="D235">
        <f t="shared" si="14"/>
        <v>1.0274072265367393E-56</v>
      </c>
      <c r="E235">
        <f t="shared" si="15"/>
        <v>3.6005074405463001E-3</v>
      </c>
    </row>
    <row r="236" spans="1:5">
      <c r="A236">
        <v>235</v>
      </c>
      <c r="B236">
        <f t="shared" si="12"/>
        <v>0</v>
      </c>
      <c r="C236">
        <f t="shared" si="13"/>
        <v>0</v>
      </c>
      <c r="D236">
        <f t="shared" si="14"/>
        <v>9.4956315900823033E-58</v>
      </c>
      <c r="E236">
        <f t="shared" si="15"/>
        <v>3.6037702364951434E-3</v>
      </c>
    </row>
    <row r="237" spans="1:5">
      <c r="A237">
        <v>236</v>
      </c>
      <c r="B237">
        <f t="shared" si="12"/>
        <v>0</v>
      </c>
      <c r="C237">
        <f t="shared" si="13"/>
        <v>0</v>
      </c>
      <c r="D237">
        <f t="shared" si="14"/>
        <v>8.5828289903179976E-59</v>
      </c>
      <c r="E237">
        <f t="shared" si="15"/>
        <v>3.6067389803437328E-3</v>
      </c>
    </row>
    <row r="238" spans="1:5">
      <c r="A238">
        <v>237</v>
      </c>
      <c r="B238">
        <f t="shared" si="12"/>
        <v>0</v>
      </c>
      <c r="C238">
        <f t="shared" si="13"/>
        <v>0</v>
      </c>
      <c r="D238">
        <f t="shared" si="14"/>
        <v>7.5868661946287008E-60</v>
      </c>
      <c r="E238">
        <f t="shared" si="15"/>
        <v>3.6094129407521856E-3</v>
      </c>
    </row>
    <row r="239" spans="1:5">
      <c r="A239">
        <v>238</v>
      </c>
      <c r="B239">
        <f t="shared" si="12"/>
        <v>0</v>
      </c>
      <c r="C239">
        <f t="shared" si="13"/>
        <v>0</v>
      </c>
      <c r="D239">
        <f t="shared" si="14"/>
        <v>6.5587299924482982E-61</v>
      </c>
      <c r="E239">
        <f t="shared" si="15"/>
        <v>3.6117914586550454E-3</v>
      </c>
    </row>
    <row r="240" spans="1:5">
      <c r="A240">
        <v>239</v>
      </c>
      <c r="B240">
        <f t="shared" si="12"/>
        <v>0</v>
      </c>
      <c r="C240">
        <f t="shared" si="13"/>
        <v>0</v>
      </c>
      <c r="D240">
        <f t="shared" si="14"/>
        <v>5.5450113884257559E-62</v>
      </c>
      <c r="E240">
        <f t="shared" si="15"/>
        <v>3.6138739475320121E-3</v>
      </c>
    </row>
    <row r="241" spans="1:5">
      <c r="A241">
        <v>240</v>
      </c>
      <c r="B241">
        <f t="shared" si="12"/>
        <v>0</v>
      </c>
      <c r="C241">
        <f t="shared" si="13"/>
        <v>0</v>
      </c>
      <c r="D241">
        <f t="shared" si="14"/>
        <v>4.5846954822472556E-63</v>
      </c>
      <c r="E241">
        <f t="shared" si="15"/>
        <v>3.615659893648984E-3</v>
      </c>
    </row>
    <row r="242" spans="1:5">
      <c r="A242">
        <v>241</v>
      </c>
      <c r="B242">
        <f t="shared" si="12"/>
        <v>0</v>
      </c>
      <c r="C242">
        <f t="shared" si="13"/>
        <v>0</v>
      </c>
      <c r="D242">
        <f t="shared" si="14"/>
        <v>3.7071820171550925E-64</v>
      </c>
      <c r="E242">
        <f t="shared" si="15"/>
        <v>3.6171488562692783E-3</v>
      </c>
    </row>
    <row r="243" spans="1:5">
      <c r="A243">
        <v>242</v>
      </c>
      <c r="B243">
        <f t="shared" si="12"/>
        <v>0</v>
      </c>
      <c r="C243">
        <f t="shared" si="13"/>
        <v>0</v>
      </c>
      <c r="D243">
        <f t="shared" si="14"/>
        <v>2.9315863240707863E-65</v>
      </c>
      <c r="E243">
        <f t="shared" si="15"/>
        <v>3.6183404678349004E-3</v>
      </c>
    </row>
    <row r="244" spans="1:5">
      <c r="A244">
        <v>243</v>
      </c>
      <c r="B244">
        <f t="shared" si="12"/>
        <v>0</v>
      </c>
      <c r="C244">
        <f t="shared" si="13"/>
        <v>0</v>
      </c>
      <c r="D244">
        <f t="shared" si="14"/>
        <v>2.2671843063542915E-66</v>
      </c>
      <c r="E244">
        <f t="shared" si="15"/>
        <v>3.6192344341177615E-3</v>
      </c>
    </row>
    <row r="245" spans="1:5">
      <c r="A245">
        <v>244</v>
      </c>
      <c r="B245">
        <f t="shared" si="12"/>
        <v>0</v>
      </c>
      <c r="C245">
        <f t="shared" si="13"/>
        <v>0</v>
      </c>
      <c r="D245">
        <f t="shared" si="14"/>
        <v>1.714732300464082E-67</v>
      </c>
      <c r="E245">
        <f t="shared" si="15"/>
        <v>3.6198305343407601E-3</v>
      </c>
    </row>
    <row r="246" spans="1:5">
      <c r="A246">
        <v>245</v>
      </c>
      <c r="B246">
        <f t="shared" si="12"/>
        <v>0</v>
      </c>
      <c r="C246">
        <f t="shared" si="13"/>
        <v>0</v>
      </c>
      <c r="D246">
        <f t="shared" si="14"/>
        <v>1.2683268698765073E-68</v>
      </c>
      <c r="E246">
        <f t="shared" si="15"/>
        <v>3.6201286212686487E-3</v>
      </c>
    </row>
    <row r="247" spans="1:5">
      <c r="A247">
        <v>246</v>
      </c>
      <c r="B247">
        <f t="shared" si="12"/>
        <v>0</v>
      </c>
      <c r="C247">
        <f t="shared" si="13"/>
        <v>0</v>
      </c>
      <c r="D247">
        <f t="shared" si="14"/>
        <v>9.1746904456844714E-70</v>
      </c>
      <c r="E247">
        <f t="shared" si="15"/>
        <v>3.6201286212686487E-3</v>
      </c>
    </row>
    <row r="248" spans="1:5">
      <c r="A248">
        <v>247</v>
      </c>
      <c r="B248">
        <f t="shared" si="12"/>
        <v>0</v>
      </c>
      <c r="C248">
        <f t="shared" si="13"/>
        <v>0</v>
      </c>
      <c r="D248">
        <f t="shared" si="14"/>
        <v>6.4904828890482133E-71</v>
      </c>
      <c r="E248">
        <f t="shared" si="15"/>
        <v>3.6198305343407601E-3</v>
      </c>
    </row>
    <row r="249" spans="1:5">
      <c r="A249">
        <v>248</v>
      </c>
      <c r="B249">
        <f t="shared" si="12"/>
        <v>0</v>
      </c>
      <c r="C249">
        <f t="shared" si="13"/>
        <v>0</v>
      </c>
      <c r="D249">
        <f t="shared" si="14"/>
        <v>4.4904303131458946E-72</v>
      </c>
      <c r="E249">
        <f t="shared" si="15"/>
        <v>3.6192344341177615E-3</v>
      </c>
    </row>
    <row r="250" spans="1:5">
      <c r="A250">
        <v>249</v>
      </c>
      <c r="B250">
        <f t="shared" si="12"/>
        <v>0</v>
      </c>
      <c r="C250">
        <f t="shared" si="13"/>
        <v>0</v>
      </c>
      <c r="D250">
        <f t="shared" si="14"/>
        <v>3.0382553759732981E-73</v>
      </c>
      <c r="E250">
        <f t="shared" si="15"/>
        <v>3.6183404678349004E-3</v>
      </c>
    </row>
    <row r="251" spans="1:5">
      <c r="A251">
        <v>250</v>
      </c>
      <c r="B251">
        <f t="shared" si="12"/>
        <v>0</v>
      </c>
      <c r="C251">
        <f t="shared" si="13"/>
        <v>0</v>
      </c>
      <c r="D251">
        <f t="shared" si="14"/>
        <v>2.0104160904010986E-74</v>
      </c>
      <c r="E251">
        <f t="shared" si="15"/>
        <v>3.6171488562692783E-3</v>
      </c>
    </row>
    <row r="252" spans="1:5">
      <c r="A252">
        <v>251</v>
      </c>
      <c r="B252">
        <f t="shared" si="12"/>
        <v>0</v>
      </c>
      <c r="C252">
        <f t="shared" si="13"/>
        <v>0</v>
      </c>
      <c r="D252">
        <f t="shared" si="14"/>
        <v>1.300987100058265E-75</v>
      </c>
      <c r="E252">
        <f t="shared" si="15"/>
        <v>3.615659893648984E-3</v>
      </c>
    </row>
    <row r="253" spans="1:5">
      <c r="A253">
        <v>252</v>
      </c>
      <c r="B253">
        <f t="shared" si="12"/>
        <v>0</v>
      </c>
      <c r="C253">
        <f t="shared" si="13"/>
        <v>0</v>
      </c>
      <c r="D253">
        <f t="shared" si="14"/>
        <v>8.2335170956767153E-77</v>
      </c>
      <c r="E253">
        <f t="shared" si="15"/>
        <v>3.6138739475320121E-3</v>
      </c>
    </row>
    <row r="254" spans="1:5">
      <c r="A254">
        <v>253</v>
      </c>
      <c r="B254">
        <f t="shared" si="12"/>
        <v>0</v>
      </c>
      <c r="C254">
        <f t="shared" si="13"/>
        <v>0</v>
      </c>
      <c r="D254">
        <f t="shared" si="14"/>
        <v>5.0959264978604669E-78</v>
      </c>
      <c r="E254">
        <f t="shared" si="15"/>
        <v>3.6117914586550454E-3</v>
      </c>
    </row>
    <row r="255" spans="1:5">
      <c r="A255">
        <v>254</v>
      </c>
      <c r="B255">
        <f t="shared" si="12"/>
        <v>0</v>
      </c>
      <c r="C255">
        <f t="shared" si="13"/>
        <v>0</v>
      </c>
      <c r="D255">
        <f t="shared" si="14"/>
        <v>3.0845107011392886E-79</v>
      </c>
      <c r="E255">
        <f t="shared" si="15"/>
        <v>3.6094129407521856E-3</v>
      </c>
    </row>
    <row r="256" spans="1:5">
      <c r="A256">
        <v>255</v>
      </c>
      <c r="B256">
        <f t="shared" si="12"/>
        <v>0</v>
      </c>
      <c r="C256">
        <f t="shared" si="13"/>
        <v>0</v>
      </c>
      <c r="D256">
        <f t="shared" si="14"/>
        <v>1.8258906711860358E-80</v>
      </c>
      <c r="E256">
        <f t="shared" si="15"/>
        <v>3.6067389803437328E-3</v>
      </c>
    </row>
    <row r="257" spans="1:5">
      <c r="A257">
        <v>256</v>
      </c>
      <c r="B257">
        <f t="shared" si="12"/>
        <v>0</v>
      </c>
      <c r="C257">
        <f t="shared" si="13"/>
        <v>0</v>
      </c>
      <c r="D257">
        <f t="shared" si="14"/>
        <v>1.0570331816321259E-81</v>
      </c>
      <c r="E257">
        <f t="shared" si="15"/>
        <v>3.6037702364951434E-3</v>
      </c>
    </row>
    <row r="258" spans="1:5">
      <c r="A258">
        <v>257</v>
      </c>
      <c r="B258">
        <f t="shared" si="12"/>
        <v>0</v>
      </c>
      <c r="C258">
        <f t="shared" si="13"/>
        <v>0</v>
      </c>
      <c r="D258">
        <f t="shared" si="14"/>
        <v>5.9844994834809421E-83</v>
      </c>
      <c r="E258">
        <f t="shared" si="15"/>
        <v>3.6005074405463001E-3</v>
      </c>
    </row>
    <row r="259" spans="1:5">
      <c r="A259">
        <v>258</v>
      </c>
      <c r="B259">
        <f t="shared" ref="B259:B322" si="16">EXP(($A259-$J$2)*($A259-$J$2)/$K$2/$K$2*(-0.5))/SQRT(2*PI())/$K$2</f>
        <v>0</v>
      </c>
      <c r="C259">
        <f t="shared" ref="C259:C322" si="17">EXP(($A259-$J$3)*($A259-$J$3)/$K$3/$K$3*(-0.5))/SQRT(2*PI())/$K$3</f>
        <v>0</v>
      </c>
      <c r="D259">
        <f t="shared" ref="D259:D322" si="18">EXP(($A259-$J$4)*($A259-$J$4)/$K$4/$K$4*(-0.5))/SQRT(2*PI())/$K$4</f>
        <v>3.3135414637934254E-84</v>
      </c>
      <c r="E259">
        <f t="shared" ref="E259:E322" si="19">EXP(($A259-$J$5)*($A259-$J$5)/$K$5/$K$5*(-0.5))/SQRT(2*PI())/$K$5</f>
        <v>3.5969513958112463E-3</v>
      </c>
    </row>
    <row r="260" spans="1:5">
      <c r="A260">
        <v>259</v>
      </c>
      <c r="B260">
        <f t="shared" si="16"/>
        <v>0</v>
      </c>
      <c r="C260">
        <f t="shared" si="17"/>
        <v>0</v>
      </c>
      <c r="D260">
        <f t="shared" si="18"/>
        <v>1.7942474906601227E-85</v>
      </c>
      <c r="E260">
        <f t="shared" si="19"/>
        <v>3.5931029772485676E-3</v>
      </c>
    </row>
    <row r="261" spans="1:5">
      <c r="A261">
        <v>260</v>
      </c>
      <c r="B261">
        <f t="shared" si="16"/>
        <v>0</v>
      </c>
      <c r="C261">
        <f t="shared" si="17"/>
        <v>0</v>
      </c>
      <c r="D261">
        <f t="shared" si="18"/>
        <v>9.5016197889846574E-87</v>
      </c>
      <c r="E261">
        <f t="shared" si="19"/>
        <v>3.5889631311025981E-3</v>
      </c>
    </row>
    <row r="262" spans="1:5">
      <c r="A262">
        <v>261</v>
      </c>
      <c r="B262">
        <f t="shared" si="16"/>
        <v>0</v>
      </c>
      <c r="C262">
        <f t="shared" si="17"/>
        <v>0</v>
      </c>
      <c r="D262">
        <f t="shared" si="18"/>
        <v>4.920829423244988E-88</v>
      </c>
      <c r="E262">
        <f t="shared" si="19"/>
        <v>3.5845328745156661E-3</v>
      </c>
    </row>
    <row r="263" spans="1:5">
      <c r="A263">
        <v>262</v>
      </c>
      <c r="B263">
        <f t="shared" si="16"/>
        <v>0</v>
      </c>
      <c r="C263">
        <f t="shared" si="17"/>
        <v>0</v>
      </c>
      <c r="D263">
        <f t="shared" si="18"/>
        <v>2.4923230616187877E-89</v>
      </c>
      <c r="E263">
        <f t="shared" si="19"/>
        <v>3.5798132951115991E-3</v>
      </c>
    </row>
    <row r="264" spans="1:5">
      <c r="A264">
        <v>263</v>
      </c>
      <c r="B264">
        <f t="shared" si="16"/>
        <v>0</v>
      </c>
      <c r="C264">
        <f t="shared" si="17"/>
        <v>0</v>
      </c>
      <c r="D264">
        <f t="shared" si="18"/>
        <v>1.2345131594130231E-90</v>
      </c>
      <c r="E264">
        <f t="shared" si="19"/>
        <v>3.5748055505507217E-3</v>
      </c>
    </row>
    <row r="265" spans="1:5">
      <c r="A265">
        <v>264</v>
      </c>
      <c r="B265">
        <f t="shared" si="16"/>
        <v>0</v>
      </c>
      <c r="C265">
        <f t="shared" si="17"/>
        <v>0</v>
      </c>
      <c r="D265">
        <f t="shared" si="18"/>
        <v>5.9801554557632656E-92</v>
      </c>
      <c r="E265">
        <f t="shared" si="19"/>
        <v>3.569510868056615E-3</v>
      </c>
    </row>
    <row r="266" spans="1:5">
      <c r="A266">
        <v>265</v>
      </c>
      <c r="B266">
        <f t="shared" si="16"/>
        <v>0</v>
      </c>
      <c r="C266">
        <f t="shared" si="17"/>
        <v>0</v>
      </c>
      <c r="D266">
        <f t="shared" si="18"/>
        <v>2.8330522623175793E-93</v>
      </c>
      <c r="E266">
        <f t="shared" si="19"/>
        <v>3.5639305439148878E-3</v>
      </c>
    </row>
    <row r="267" spans="1:5">
      <c r="A267">
        <v>266</v>
      </c>
      <c r="B267">
        <f t="shared" si="16"/>
        <v>0</v>
      </c>
      <c r="C267">
        <f t="shared" si="17"/>
        <v>0</v>
      </c>
      <c r="D267">
        <f t="shared" si="18"/>
        <v>1.3125687523481531E-94</v>
      </c>
      <c r="E267">
        <f t="shared" si="19"/>
        <v>3.5580659429442674E-3</v>
      </c>
    </row>
    <row r="268" spans="1:5">
      <c r="A268">
        <v>267</v>
      </c>
      <c r="B268">
        <f t="shared" si="16"/>
        <v>0</v>
      </c>
      <c r="C268">
        <f t="shared" si="17"/>
        <v>0</v>
      </c>
      <c r="D268">
        <f t="shared" si="18"/>
        <v>5.9472322425186824E-96</v>
      </c>
      <c r="E268">
        <f t="shared" si="19"/>
        <v>3.5519184979402952E-3</v>
      </c>
    </row>
    <row r="269" spans="1:5">
      <c r="A269">
        <v>268</v>
      </c>
      <c r="B269">
        <f t="shared" si="16"/>
        <v>0</v>
      </c>
      <c r="C269">
        <f t="shared" si="17"/>
        <v>0</v>
      </c>
      <c r="D269">
        <f t="shared" si="18"/>
        <v>2.635318421718099E-97</v>
      </c>
      <c r="E269">
        <f t="shared" si="19"/>
        <v>3.5454897090919577E-3</v>
      </c>
    </row>
    <row r="270" spans="1:5">
      <c r="A270">
        <v>269</v>
      </c>
      <c r="B270">
        <f t="shared" si="16"/>
        <v>0</v>
      </c>
      <c r="C270">
        <f t="shared" si="17"/>
        <v>0</v>
      </c>
      <c r="D270">
        <f t="shared" si="18"/>
        <v>1.1420277579451037E-98</v>
      </c>
      <c r="E270">
        <f t="shared" si="19"/>
        <v>3.5387811433715724E-3</v>
      </c>
    </row>
    <row r="271" spans="1:5">
      <c r="A271">
        <v>270</v>
      </c>
      <c r="B271">
        <f t="shared" si="16"/>
        <v>0</v>
      </c>
      <c r="C271">
        <f t="shared" si="17"/>
        <v>0</v>
      </c>
      <c r="D271">
        <f t="shared" si="18"/>
        <v>4.8400024821315015E-100</v>
      </c>
      <c r="E271">
        <f t="shared" si="19"/>
        <v>3.5317944338982932E-3</v>
      </c>
    </row>
    <row r="272" spans="1:5">
      <c r="A272">
        <v>271</v>
      </c>
      <c r="B272">
        <f t="shared" si="16"/>
        <v>0</v>
      </c>
      <c r="C272">
        <f t="shared" si="17"/>
        <v>0</v>
      </c>
      <c r="D272">
        <f t="shared" si="18"/>
        <v>2.0060413057848175E-101</v>
      </c>
      <c r="E272">
        <f t="shared" si="19"/>
        <v>3.5245312792755753E-3</v>
      </c>
    </row>
    <row r="273" spans="1:5">
      <c r="A273">
        <v>272</v>
      </c>
      <c r="B273">
        <f t="shared" si="16"/>
        <v>0</v>
      </c>
      <c r="C273">
        <f t="shared" si="17"/>
        <v>0</v>
      </c>
      <c r="D273">
        <f t="shared" si="18"/>
        <v>8.1312913127389362E-103</v>
      </c>
      <c r="E273">
        <f t="shared" si="19"/>
        <v>3.5169934429029942E-3</v>
      </c>
    </row>
    <row r="274" spans="1:5">
      <c r="A274">
        <v>273</v>
      </c>
      <c r="B274">
        <f t="shared" si="16"/>
        <v>0</v>
      </c>
      <c r="C274">
        <f t="shared" si="17"/>
        <v>0</v>
      </c>
      <c r="D274">
        <f t="shared" si="18"/>
        <v>3.2233282322407738E-104</v>
      </c>
      <c r="E274">
        <f t="shared" si="19"/>
        <v>3.5091827522628015E-3</v>
      </c>
    </row>
    <row r="275" spans="1:5">
      <c r="A275">
        <v>274</v>
      </c>
      <c r="B275">
        <f t="shared" si="16"/>
        <v>0</v>
      </c>
      <c r="C275">
        <f t="shared" si="17"/>
        <v>0</v>
      </c>
      <c r="D275">
        <f t="shared" si="18"/>
        <v>1.2496111915454322E-105</v>
      </c>
      <c r="E275">
        <f t="shared" si="19"/>
        <v>3.5011010981816234E-3</v>
      </c>
    </row>
    <row r="276" spans="1:5">
      <c r="A276">
        <v>275</v>
      </c>
      <c r="B276">
        <f t="shared" si="16"/>
        <v>0</v>
      </c>
      <c r="C276">
        <f t="shared" si="17"/>
        <v>0</v>
      </c>
      <c r="D276">
        <f t="shared" si="18"/>
        <v>4.7377336609332277E-107</v>
      </c>
      <c r="E276">
        <f t="shared" si="19"/>
        <v>3.4927504340677138E-3</v>
      </c>
    </row>
    <row r="277" spans="1:5">
      <c r="A277">
        <v>276</v>
      </c>
      <c r="B277">
        <f t="shared" si="16"/>
        <v>0</v>
      </c>
      <c r="C277">
        <f t="shared" si="17"/>
        <v>0</v>
      </c>
      <c r="D277">
        <f t="shared" si="18"/>
        <v>1.7566762970172361E-108</v>
      </c>
      <c r="E277">
        <f t="shared" si="19"/>
        <v>3.4841327751242031E-3</v>
      </c>
    </row>
    <row r="278" spans="1:5">
      <c r="A278">
        <v>277</v>
      </c>
      <c r="B278">
        <f t="shared" si="16"/>
        <v>0</v>
      </c>
      <c r="C278">
        <f t="shared" si="17"/>
        <v>0</v>
      </c>
      <c r="D278">
        <f t="shared" si="18"/>
        <v>6.3699819628297157E-110</v>
      </c>
      <c r="E278">
        <f t="shared" si="19"/>
        <v>3.475250197538777E-3</v>
      </c>
    </row>
    <row r="279" spans="1:5">
      <c r="A279">
        <v>278</v>
      </c>
      <c r="B279">
        <f t="shared" si="16"/>
        <v>0</v>
      </c>
      <c r="C279">
        <f t="shared" si="17"/>
        <v>0</v>
      </c>
      <c r="D279">
        <f t="shared" si="18"/>
        <v>2.2589677262484449E-111</v>
      </c>
      <c r="E279">
        <f t="shared" si="19"/>
        <v>3.4661048376502458E-3</v>
      </c>
    </row>
    <row r="280" spans="1:5">
      <c r="A280">
        <v>279</v>
      </c>
      <c r="B280">
        <f t="shared" si="16"/>
        <v>0</v>
      </c>
      <c r="C280">
        <f t="shared" si="17"/>
        <v>0</v>
      </c>
      <c r="D280">
        <f t="shared" si="18"/>
        <v>7.8344265314991232E-113</v>
      </c>
      <c r="E280">
        <f t="shared" si="19"/>
        <v>3.4566988910924696E-3</v>
      </c>
    </row>
    <row r="281" spans="1:5">
      <c r="A281">
        <v>280</v>
      </c>
      <c r="B281">
        <f t="shared" si="16"/>
        <v>0</v>
      </c>
      <c r="C281">
        <f t="shared" si="17"/>
        <v>0</v>
      </c>
      <c r="D281">
        <f t="shared" si="18"/>
        <v>2.6572337550267344E-114</v>
      </c>
      <c r="E281">
        <f t="shared" si="19"/>
        <v>3.4470346119161266E-3</v>
      </c>
    </row>
    <row r="282" spans="1:5">
      <c r="A282">
        <v>281</v>
      </c>
      <c r="B282">
        <f t="shared" si="16"/>
        <v>0</v>
      </c>
      <c r="C282">
        <f t="shared" si="17"/>
        <v>0</v>
      </c>
      <c r="D282">
        <f t="shared" si="18"/>
        <v>8.8140938715075793E-116</v>
      </c>
      <c r="E282">
        <f t="shared" si="19"/>
        <v>3.4371143116888035E-3</v>
      </c>
    </row>
    <row r="283" spans="1:5">
      <c r="A283">
        <v>282</v>
      </c>
      <c r="B283">
        <f t="shared" si="16"/>
        <v>0</v>
      </c>
      <c r="C283">
        <f t="shared" si="17"/>
        <v>0</v>
      </c>
      <c r="D283">
        <f t="shared" si="18"/>
        <v>2.8592421980309645E-117</v>
      </c>
      <c r="E283">
        <f t="shared" si="19"/>
        <v>3.4269403585739243E-3</v>
      </c>
    </row>
    <row r="284" spans="1:5">
      <c r="A284">
        <v>283</v>
      </c>
      <c r="B284">
        <f t="shared" si="16"/>
        <v>0</v>
      </c>
      <c r="C284">
        <f t="shared" si="17"/>
        <v>0</v>
      </c>
      <c r="D284">
        <f t="shared" si="18"/>
        <v>9.0708833150576116E-119</v>
      </c>
      <c r="E284">
        <f t="shared" si="19"/>
        <v>3.4165151763890203E-3</v>
      </c>
    </row>
    <row r="285" spans="1:5">
      <c r="A285">
        <v>284</v>
      </c>
      <c r="B285">
        <f t="shared" si="16"/>
        <v>0</v>
      </c>
      <c r="C285">
        <f t="shared" si="17"/>
        <v>0</v>
      </c>
      <c r="D285">
        <f t="shared" si="18"/>
        <v>2.8143206568695295E-120</v>
      </c>
      <c r="E285">
        <f t="shared" si="19"/>
        <v>3.4058412436438739E-3</v>
      </c>
    </row>
    <row r="286" spans="1:5">
      <c r="A286">
        <v>285</v>
      </c>
      <c r="B286">
        <f t="shared" si="16"/>
        <v>0</v>
      </c>
      <c r="C286">
        <f t="shared" si="17"/>
        <v>0</v>
      </c>
      <c r="D286">
        <f t="shared" si="18"/>
        <v>8.5393131242914206E-122</v>
      </c>
      <c r="E286">
        <f t="shared" si="19"/>
        <v>3.3949210925590641E-3</v>
      </c>
    </row>
    <row r="287" spans="1:5">
      <c r="A287">
        <v>286</v>
      </c>
      <c r="B287">
        <f t="shared" si="16"/>
        <v>0</v>
      </c>
      <c r="C287">
        <f t="shared" si="17"/>
        <v>0</v>
      </c>
      <c r="D287">
        <f t="shared" si="18"/>
        <v>2.5339477857927213E-123</v>
      </c>
      <c r="E287">
        <f t="shared" si="19"/>
        <v>3.3837573080654588E-3</v>
      </c>
    </row>
    <row r="288" spans="1:5">
      <c r="A288">
        <v>287</v>
      </c>
      <c r="B288">
        <f t="shared" si="16"/>
        <v>0</v>
      </c>
      <c r="C288">
        <f t="shared" si="17"/>
        <v>0</v>
      </c>
      <c r="D288">
        <f t="shared" si="18"/>
        <v>7.353561803755811E-125</v>
      </c>
      <c r="E288">
        <f t="shared" si="19"/>
        <v>3.3723525267852108E-3</v>
      </c>
    </row>
    <row r="289" spans="1:5">
      <c r="A289">
        <v>288</v>
      </c>
      <c r="B289">
        <f t="shared" si="16"/>
        <v>0</v>
      </c>
      <c r="C289">
        <f t="shared" si="17"/>
        <v>0</v>
      </c>
      <c r="D289">
        <f t="shared" si="18"/>
        <v>2.087003582010992E-126</v>
      </c>
      <c r="E289">
        <f t="shared" si="19"/>
        <v>3.3607094359948105E-3</v>
      </c>
    </row>
    <row r="290" spans="1:5">
      <c r="A290">
        <v>289</v>
      </c>
      <c r="B290">
        <f t="shared" si="16"/>
        <v>0</v>
      </c>
      <c r="C290">
        <f t="shared" si="17"/>
        <v>0</v>
      </c>
      <c r="D290">
        <f t="shared" si="18"/>
        <v>5.7926061962140249E-128</v>
      </c>
      <c r="E290">
        <f t="shared" si="19"/>
        <v>3.3488307725707809E-3</v>
      </c>
    </row>
    <row r="291" spans="1:5">
      <c r="A291">
        <v>290</v>
      </c>
      <c r="B291">
        <f t="shared" si="16"/>
        <v>0</v>
      </c>
      <c r="C291">
        <f t="shared" si="17"/>
        <v>0</v>
      </c>
      <c r="D291">
        <f t="shared" si="18"/>
        <v>1.5723534463171454E-129</v>
      </c>
      <c r="E291">
        <f t="shared" si="19"/>
        <v>3.3367193219185748E-3</v>
      </c>
    </row>
    <row r="292" spans="1:5">
      <c r="A292">
        <v>291</v>
      </c>
      <c r="B292">
        <f t="shared" si="16"/>
        <v>0</v>
      </c>
      <c r="C292">
        <f t="shared" si="17"/>
        <v>0</v>
      </c>
      <c r="D292">
        <f t="shared" si="18"/>
        <v>4.1739929550505659E-131</v>
      </c>
      <c r="E292">
        <f t="shared" si="19"/>
        <v>3.3243779168852746E-3</v>
      </c>
    </row>
    <row r="293" spans="1:5">
      <c r="A293">
        <v>292</v>
      </c>
      <c r="B293">
        <f t="shared" si="16"/>
        <v>0</v>
      </c>
      <c r="C293">
        <f t="shared" si="17"/>
        <v>0</v>
      </c>
      <c r="D293">
        <f t="shared" si="18"/>
        <v>1.0836239844197598E-132</v>
      </c>
      <c r="E293">
        <f t="shared" si="19"/>
        <v>3.3118094366566824E-3</v>
      </c>
    </row>
    <row r="294" spans="1:5">
      <c r="A294">
        <v>293</v>
      </c>
      <c r="B294">
        <f t="shared" si="16"/>
        <v>0</v>
      </c>
      <c r="C294">
        <f t="shared" si="17"/>
        <v>0</v>
      </c>
      <c r="D294">
        <f t="shared" si="18"/>
        <v>2.7512551502870727E-134</v>
      </c>
      <c r="E294">
        <f t="shared" si="19"/>
        <v>3.2990168056393999E-3</v>
      </c>
    </row>
    <row r="295" spans="1:5">
      <c r="A295">
        <v>294</v>
      </c>
      <c r="B295">
        <f t="shared" si="16"/>
        <v>0</v>
      </c>
      <c r="C295">
        <f t="shared" si="17"/>
        <v>0</v>
      </c>
      <c r="D295">
        <f t="shared" si="18"/>
        <v>6.8313807337011839E-136</v>
      </c>
      <c r="E295">
        <f t="shared" si="19"/>
        <v>3.2860029923285103E-3</v>
      </c>
    </row>
    <row r="296" spans="1:5">
      <c r="A296">
        <v>295</v>
      </c>
      <c r="B296">
        <f t="shared" si="16"/>
        <v>0</v>
      </c>
      <c r="C296">
        <f t="shared" si="17"/>
        <v>0</v>
      </c>
      <c r="D296">
        <f t="shared" si="18"/>
        <v>1.6588666455682686E-137</v>
      </c>
      <c r="E296">
        <f t="shared" si="19"/>
        <v>3.2727710081614679E-3</v>
      </c>
    </row>
    <row r="297" spans="1:5">
      <c r="A297">
        <v>296</v>
      </c>
      <c r="B297">
        <f t="shared" si="16"/>
        <v>0</v>
      </c>
      <c r="C297">
        <f t="shared" si="17"/>
        <v>0</v>
      </c>
      <c r="D297">
        <f t="shared" si="18"/>
        <v>3.9394883616851713E-139</v>
      </c>
      <c r="E297">
        <f t="shared" si="19"/>
        <v>3.2593239063588172E-3</v>
      </c>
    </row>
    <row r="298" spans="1:5">
      <c r="A298">
        <v>297</v>
      </c>
      <c r="B298">
        <f t="shared" si="16"/>
        <v>0</v>
      </c>
      <c r="C298">
        <f t="shared" si="17"/>
        <v>0</v>
      </c>
      <c r="D298">
        <f t="shared" si="18"/>
        <v>9.1494193018563506E-141</v>
      </c>
      <c r="E298">
        <f t="shared" si="19"/>
        <v>3.2456647807523665E-3</v>
      </c>
    </row>
    <row r="299" spans="1:5">
      <c r="A299">
        <v>298</v>
      </c>
      <c r="B299">
        <f t="shared" si="16"/>
        <v>0</v>
      </c>
      <c r="C299">
        <f t="shared" si="17"/>
        <v>0</v>
      </c>
      <c r="D299">
        <f t="shared" si="18"/>
        <v>2.078129477070718E-142</v>
      </c>
      <c r="E299">
        <f t="shared" si="19"/>
        <v>3.2317967646014419E-3</v>
      </c>
    </row>
    <row r="300" spans="1:5">
      <c r="A300">
        <v>299</v>
      </c>
      <c r="B300">
        <f t="shared" si="16"/>
        <v>0</v>
      </c>
      <c r="C300">
        <f t="shared" si="17"/>
        <v>0</v>
      </c>
      <c r="D300">
        <f t="shared" si="18"/>
        <v>4.6161194310924475E-144</v>
      </c>
      <c r="E300">
        <f t="shared" si="19"/>
        <v>3.2177230293978561E-3</v>
      </c>
    </row>
    <row r="301" spans="1:5">
      <c r="A301">
        <v>300</v>
      </c>
      <c r="B301">
        <f t="shared" si="16"/>
        <v>0</v>
      </c>
      <c r="C301">
        <f t="shared" si="17"/>
        <v>0</v>
      </c>
      <c r="D301">
        <f t="shared" si="18"/>
        <v>1.0027827003053374E-145</v>
      </c>
      <c r="E301">
        <f t="shared" si="19"/>
        <v>3.2034467836602252E-3</v>
      </c>
    </row>
    <row r="302" spans="1:5">
      <c r="A302">
        <v>301</v>
      </c>
      <c r="B302">
        <f t="shared" si="16"/>
        <v>0</v>
      </c>
      <c r="C302">
        <f t="shared" si="17"/>
        <v>0</v>
      </c>
      <c r="D302">
        <f t="shared" si="18"/>
        <v>2.1304041127912454E-147</v>
      </c>
      <c r="E302">
        <f t="shared" si="19"/>
        <v>3.1889712717182777E-3</v>
      </c>
    </row>
    <row r="303" spans="1:5">
      <c r="A303">
        <v>302</v>
      </c>
      <c r="B303">
        <f t="shared" si="16"/>
        <v>0</v>
      </c>
      <c r="C303">
        <f t="shared" si="17"/>
        <v>0</v>
      </c>
      <c r="D303">
        <f t="shared" si="18"/>
        <v>4.4263169942606818E-149</v>
      </c>
      <c r="E303">
        <f t="shared" si="19"/>
        <v>3.174299772487794E-3</v>
      </c>
    </row>
    <row r="304" spans="1:5">
      <c r="A304">
        <v>303</v>
      </c>
      <c r="B304">
        <f t="shared" si="16"/>
        <v>0</v>
      </c>
      <c r="C304">
        <f t="shared" si="17"/>
        <v>0</v>
      </c>
      <c r="D304">
        <f t="shared" si="18"/>
        <v>8.9939070860743711E-151</v>
      </c>
      <c r="E304">
        <f t="shared" si="19"/>
        <v>3.1594355982368294E-3</v>
      </c>
    </row>
    <row r="305" spans="1:5">
      <c r="A305">
        <v>304</v>
      </c>
      <c r="B305">
        <f t="shared" si="16"/>
        <v>0</v>
      </c>
      <c r="C305">
        <f t="shared" si="17"/>
        <v>0</v>
      </c>
      <c r="D305">
        <f t="shared" si="18"/>
        <v>1.7872266949455461E-152</v>
      </c>
      <c r="E305">
        <f t="shared" si="19"/>
        <v>3.144382093343855E-3</v>
      </c>
    </row>
    <row r="306" spans="1:5">
      <c r="A306">
        <v>305</v>
      </c>
      <c r="B306">
        <f t="shared" si="16"/>
        <v>0</v>
      </c>
      <c r="C306">
        <f t="shared" si="17"/>
        <v>0</v>
      </c>
      <c r="D306">
        <f t="shared" si="18"/>
        <v>3.4732516529740381E-154</v>
      </c>
      <c r="E306">
        <f t="shared" si="19"/>
        <v>3.1291426330484818E-3</v>
      </c>
    </row>
    <row r="307" spans="1:5">
      <c r="A307">
        <v>306</v>
      </c>
      <c r="B307">
        <f t="shared" si="16"/>
        <v>0</v>
      </c>
      <c r="C307">
        <f t="shared" si="17"/>
        <v>0</v>
      </c>
      <c r="D307">
        <f t="shared" si="18"/>
        <v>6.601129030578589E-156</v>
      </c>
      <c r="E307">
        <f t="shared" si="19"/>
        <v>3.1137206221954054E-3</v>
      </c>
    </row>
    <row r="308" spans="1:5">
      <c r="A308">
        <v>307</v>
      </c>
      <c r="B308">
        <f t="shared" si="16"/>
        <v>0</v>
      </c>
      <c r="C308">
        <f t="shared" si="17"/>
        <v>0</v>
      </c>
      <c r="D308">
        <f t="shared" si="18"/>
        <v>1.2269462994071783E-157</v>
      </c>
      <c r="E308">
        <f t="shared" si="19"/>
        <v>3.098119493972228E-3</v>
      </c>
    </row>
    <row r="309" spans="1:5">
      <c r="A309">
        <v>308</v>
      </c>
      <c r="B309">
        <f t="shared" si="16"/>
        <v>0</v>
      </c>
      <c r="C309">
        <f t="shared" si="17"/>
        <v>0</v>
      </c>
      <c r="D309">
        <f t="shared" si="18"/>
        <v>2.2302741498002534E-159</v>
      </c>
      <c r="E309">
        <f t="shared" si="19"/>
        <v>3.0823427086418128E-3</v>
      </c>
    </row>
    <row r="310" spans="1:5">
      <c r="A310">
        <v>309</v>
      </c>
      <c r="B310">
        <f t="shared" si="16"/>
        <v>0</v>
      </c>
      <c r="C310">
        <f t="shared" si="17"/>
        <v>0</v>
      </c>
      <c r="D310">
        <f t="shared" si="18"/>
        <v>3.9647545728219434E-161</v>
      </c>
      <c r="E310">
        <f t="shared" si="19"/>
        <v>3.0663937522698152E-3</v>
      </c>
    </row>
    <row r="311" spans="1:5">
      <c r="A311">
        <v>310</v>
      </c>
      <c r="B311">
        <f t="shared" si="16"/>
        <v>0</v>
      </c>
      <c r="C311">
        <f t="shared" si="17"/>
        <v>0</v>
      </c>
      <c r="D311">
        <f t="shared" si="18"/>
        <v>6.8928643075399239E-163</v>
      </c>
      <c r="E311">
        <f t="shared" si="19"/>
        <v>3.050276135448044E-3</v>
      </c>
    </row>
    <row r="312" spans="1:5">
      <c r="A312">
        <v>311</v>
      </c>
      <c r="B312">
        <f t="shared" si="16"/>
        <v>0</v>
      </c>
      <c r="C312">
        <f t="shared" si="17"/>
        <v>0</v>
      </c>
      <c r="D312">
        <f t="shared" si="18"/>
        <v>1.1719484578575948E-164</v>
      </c>
      <c r="E312">
        <f t="shared" si="19"/>
        <v>3.0339933920143108E-3</v>
      </c>
    </row>
    <row r="313" spans="1:5">
      <c r="A313">
        <v>312</v>
      </c>
      <c r="B313">
        <f t="shared" si="16"/>
        <v>0</v>
      </c>
      <c r="C313">
        <f t="shared" si="17"/>
        <v>0</v>
      </c>
      <c r="D313">
        <f t="shared" si="18"/>
        <v>1.9486895538703813E-166</v>
      </c>
      <c r="E313">
        <f t="shared" si="19"/>
        <v>3.0175490777694038E-3</v>
      </c>
    </row>
    <row r="314" spans="1:5">
      <c r="A314">
        <v>313</v>
      </c>
      <c r="B314">
        <f t="shared" si="16"/>
        <v>0</v>
      </c>
      <c r="C314">
        <f t="shared" si="17"/>
        <v>0</v>
      </c>
      <c r="D314">
        <f t="shared" si="18"/>
        <v>3.168853521878898E-168</v>
      </c>
      <c r="E314">
        <f t="shared" si="19"/>
        <v>3.0009467691918435E-3</v>
      </c>
    </row>
    <row r="315" spans="1:5">
      <c r="A315">
        <v>314</v>
      </c>
      <c r="B315">
        <f t="shared" si="16"/>
        <v>0</v>
      </c>
      <c r="C315">
        <f t="shared" si="17"/>
        <v>0</v>
      </c>
      <c r="D315">
        <f t="shared" si="18"/>
        <v>5.0394951860572856E-170</v>
      </c>
      <c r="E315">
        <f t="shared" si="19"/>
        <v>2.9841900621510598E-3</v>
      </c>
    </row>
    <row r="316" spans="1:5">
      <c r="A316">
        <v>315</v>
      </c>
      <c r="B316">
        <f t="shared" si="16"/>
        <v>0</v>
      </c>
      <c r="C316">
        <f t="shared" si="17"/>
        <v>0</v>
      </c>
      <c r="D316">
        <f t="shared" si="18"/>
        <v>7.8378557632597186E-172</v>
      </c>
      <c r="E316">
        <f t="shared" si="19"/>
        <v>2.9672825706196356E-3</v>
      </c>
    </row>
    <row r="317" spans="1:5">
      <c r="A317">
        <v>316</v>
      </c>
      <c r="B317">
        <f t="shared" si="16"/>
        <v>0</v>
      </c>
      <c r="C317">
        <f t="shared" si="17"/>
        <v>0</v>
      </c>
      <c r="D317">
        <f t="shared" si="18"/>
        <v>1.1921553768519323E-173</v>
      </c>
      <c r="E317">
        <f t="shared" si="19"/>
        <v>2.9502279253852568E-3</v>
      </c>
    </row>
    <row r="318" spans="1:5">
      <c r="A318">
        <v>317</v>
      </c>
      <c r="B318">
        <f t="shared" si="16"/>
        <v>0</v>
      </c>
      <c r="C318">
        <f t="shared" si="17"/>
        <v>0</v>
      </c>
      <c r="D318">
        <f t="shared" si="18"/>
        <v>1.7733473858698268E-175</v>
      </c>
      <c r="E318">
        <f t="shared" si="19"/>
        <v>2.9330297727630013E-3</v>
      </c>
    </row>
    <row r="319" spans="1:5">
      <c r="A319">
        <v>318</v>
      </c>
      <c r="B319">
        <f t="shared" si="16"/>
        <v>0</v>
      </c>
      <c r="C319">
        <f t="shared" si="17"/>
        <v>0</v>
      </c>
      <c r="D319">
        <f t="shared" si="18"/>
        <v>2.5797649544500661E-177</v>
      </c>
      <c r="E319">
        <f t="shared" si="19"/>
        <v>2.9156917733086031E-3</v>
      </c>
    </row>
    <row r="320" spans="1:5">
      <c r="A320">
        <v>319</v>
      </c>
      <c r="B320">
        <f t="shared" si="16"/>
        <v>0</v>
      </c>
      <c r="C320">
        <f t="shared" si="17"/>
        <v>0</v>
      </c>
      <c r="D320">
        <f t="shared" si="18"/>
        <v>3.6702176606161551E-179</v>
      </c>
      <c r="E320">
        <f t="shared" si="19"/>
        <v>2.8982176005333195E-3</v>
      </c>
    </row>
    <row r="321" spans="1:5">
      <c r="A321">
        <v>320</v>
      </c>
      <c r="B321">
        <f t="shared" si="16"/>
        <v>0</v>
      </c>
      <c r="C321">
        <f t="shared" si="17"/>
        <v>0</v>
      </c>
      <c r="D321">
        <f t="shared" si="18"/>
        <v>5.1065650089275125E-181</v>
      </c>
      <c r="E321">
        <f t="shared" si="19"/>
        <v>2.8806109396210247E-3</v>
      </c>
    </row>
    <row r="322" spans="1:5">
      <c r="A322">
        <v>321</v>
      </c>
      <c r="B322">
        <f t="shared" si="16"/>
        <v>0</v>
      </c>
      <c r="C322">
        <f t="shared" si="17"/>
        <v>0</v>
      </c>
      <c r="D322">
        <f t="shared" si="18"/>
        <v>6.9485033597005882E-183</v>
      </c>
      <c r="E322">
        <f t="shared" si="19"/>
        <v>2.8628754861481447E-3</v>
      </c>
    </row>
    <row r="323" spans="1:5">
      <c r="A323">
        <v>322</v>
      </c>
      <c r="B323">
        <f t="shared" ref="B323:B386" si="20">EXP(($A323-$J$2)*($A323-$J$2)/$K$2/$K$2*(-0.5))/SQRT(2*PI())/$K$2</f>
        <v>0</v>
      </c>
      <c r="C323">
        <f t="shared" ref="C323:C386" si="21">EXP(($A323-$J$3)*($A323-$J$3)/$K$3/$K$3*(-0.5))/SQRT(2*PI())/$K$3</f>
        <v>0</v>
      </c>
      <c r="D323">
        <f t="shared" ref="D323:D386" si="22">EXP(($A323-$J$4)*($A323-$J$4)/$K$4/$K$4*(-0.5))/SQRT(2*PI())/$K$4</f>
        <v>9.2465354925451167E-185</v>
      </c>
      <c r="E323">
        <f t="shared" ref="E323:E386" si="23">EXP(($A323-$J$5)*($A323-$J$5)/$K$5/$K$5*(-0.5))/SQRT(2*PI())/$K$5</f>
        <v>2.8450149448070528E-3</v>
      </c>
    </row>
    <row r="324" spans="1:5">
      <c r="A324">
        <v>323</v>
      </c>
      <c r="B324">
        <f t="shared" si="20"/>
        <v>0</v>
      </c>
      <c r="C324">
        <f t="shared" si="21"/>
        <v>0</v>
      </c>
      <c r="D324">
        <f t="shared" si="22"/>
        <v>1.203350582746856E-186</v>
      </c>
      <c r="E324">
        <f t="shared" si="23"/>
        <v>2.8270330281335338E-3</v>
      </c>
    </row>
    <row r="325" spans="1:5">
      <c r="A325">
        <v>324</v>
      </c>
      <c r="B325">
        <f t="shared" si="20"/>
        <v>0</v>
      </c>
      <c r="C325">
        <f t="shared" si="21"/>
        <v>0</v>
      </c>
      <c r="D325">
        <f t="shared" si="22"/>
        <v>1.5315481907793601E-188</v>
      </c>
      <c r="E325">
        <f t="shared" si="23"/>
        <v>2.8089334552389086E-3</v>
      </c>
    </row>
    <row r="326" spans="1:5">
      <c r="A326">
        <v>325</v>
      </c>
      <c r="B326">
        <f t="shared" si="20"/>
        <v>0</v>
      </c>
      <c r="C326">
        <f t="shared" si="21"/>
        <v>0</v>
      </c>
      <c r="D326">
        <f t="shared" si="22"/>
        <v>1.9063143759409349E-190</v>
      </c>
      <c r="E326">
        <f t="shared" si="23"/>
        <v>2.7907199505474265E-3</v>
      </c>
    </row>
    <row r="327" spans="1:5">
      <c r="A327">
        <v>326</v>
      </c>
      <c r="B327">
        <f t="shared" si="20"/>
        <v>0</v>
      </c>
      <c r="C327">
        <f t="shared" si="21"/>
        <v>0</v>
      </c>
      <c r="D327">
        <f t="shared" si="22"/>
        <v>2.3205115894665926E-192</v>
      </c>
      <c r="E327">
        <f t="shared" si="23"/>
        <v>2.7723962425395105E-3</v>
      </c>
    </row>
    <row r="328" spans="1:5">
      <c r="A328">
        <v>327</v>
      </c>
      <c r="B328">
        <f t="shared" si="20"/>
        <v>0</v>
      </c>
      <c r="C328">
        <f t="shared" si="21"/>
        <v>0</v>
      </c>
      <c r="D328">
        <f t="shared" si="22"/>
        <v>2.7624747872957898E-194</v>
      </c>
      <c r="E328">
        <f t="shared" si="23"/>
        <v>2.7539660625014307E-3</v>
      </c>
    </row>
    <row r="329" spans="1:5">
      <c r="A329">
        <v>328</v>
      </c>
      <c r="B329">
        <f t="shared" si="20"/>
        <v>0</v>
      </c>
      <c r="C329">
        <f t="shared" si="21"/>
        <v>0</v>
      </c>
      <c r="D329">
        <f t="shared" si="22"/>
        <v>3.2161645938051797E-196</v>
      </c>
      <c r="E329">
        <f t="shared" si="23"/>
        <v>2.7354331432819868E-3</v>
      </c>
    </row>
    <row r="330" spans="1:5">
      <c r="A330">
        <v>329</v>
      </c>
      <c r="B330">
        <f t="shared" si="20"/>
        <v>0</v>
      </c>
      <c r="C330">
        <f t="shared" si="21"/>
        <v>0</v>
      </c>
      <c r="D330">
        <f t="shared" si="22"/>
        <v>3.6618754821868562E-198</v>
      </c>
      <c r="E330">
        <f t="shared" si="23"/>
        <v>2.7168012180567645E-3</v>
      </c>
    </row>
    <row r="331" spans="1:5">
      <c r="A331">
        <v>330</v>
      </c>
      <c r="B331">
        <f t="shared" si="20"/>
        <v>0</v>
      </c>
      <c r="C331">
        <f t="shared" si="21"/>
        <v>0</v>
      </c>
      <c r="D331">
        <f t="shared" si="22"/>
        <v>4.0775025463306998E-200</v>
      </c>
      <c r="E331">
        <f t="shared" si="23"/>
        <v>2.6980740191005197E-3</v>
      </c>
    </row>
    <row r="332" spans="1:5">
      <c r="A332">
        <v>331</v>
      </c>
      <c r="B332">
        <f t="shared" si="20"/>
        <v>0</v>
      </c>
      <c r="C332">
        <f t="shared" si="21"/>
        <v>0</v>
      </c>
      <c r="D332">
        <f t="shared" si="22"/>
        <v>4.4402791259713453E-202</v>
      </c>
      <c r="E332">
        <f t="shared" si="23"/>
        <v>2.6792552765682498E-3</v>
      </c>
    </row>
    <row r="333" spans="1:5">
      <c r="A333">
        <v>332</v>
      </c>
      <c r="B333">
        <f t="shared" si="20"/>
        <v>0</v>
      </c>
      <c r="C333">
        <f t="shared" si="21"/>
        <v>0</v>
      </c>
      <c r="D333">
        <f t="shared" si="22"/>
        <v>4.7288078238620404E-204</v>
      </c>
      <c r="E333">
        <f t="shared" si="23"/>
        <v>2.6603487172854787E-3</v>
      </c>
    </row>
    <row r="334" spans="1:5">
      <c r="A334">
        <v>333</v>
      </c>
      <c r="B334">
        <f t="shared" si="20"/>
        <v>0</v>
      </c>
      <c r="C334">
        <f t="shared" si="21"/>
        <v>0</v>
      </c>
      <c r="D334">
        <f t="shared" si="22"/>
        <v>4.9251381898430945E-206</v>
      </c>
      <c r="E334">
        <f t="shared" si="23"/>
        <v>2.6413580635483002E-3</v>
      </c>
    </row>
    <row r="335" spans="1:5">
      <c r="A335">
        <v>334</v>
      </c>
      <c r="B335">
        <f t="shared" si="20"/>
        <v>0</v>
      </c>
      <c r="C335">
        <f t="shared" si="21"/>
        <v>0</v>
      </c>
      <c r="D335">
        <f t="shared" si="22"/>
        <v>5.0166122977184464E-208</v>
      </c>
      <c r="E335">
        <f t="shared" si="23"/>
        <v>2.6222870319337001E-3</v>
      </c>
    </row>
    <row r="336" spans="1:5">
      <c r="A336">
        <v>335</v>
      </c>
      <c r="B336">
        <f t="shared" si="20"/>
        <v>0</v>
      </c>
      <c r="C336">
        <f t="shared" si="21"/>
        <v>0</v>
      </c>
      <c r="D336">
        <f t="shared" si="22"/>
        <v>4.9972148148740036E-210</v>
      </c>
      <c r="E336">
        <f t="shared" si="23"/>
        <v>2.6031393321206621E-3</v>
      </c>
    </row>
    <row r="337" spans="1:5">
      <c r="A337">
        <v>336</v>
      </c>
      <c r="B337">
        <f t="shared" si="20"/>
        <v>0</v>
      </c>
      <c r="C337">
        <f t="shared" si="21"/>
        <v>0</v>
      </c>
      <c r="D337">
        <f t="shared" si="22"/>
        <v>4.8682274585400398E-212</v>
      </c>
      <c r="E337">
        <f t="shared" si="23"/>
        <v>2.5839186657225714E-3</v>
      </c>
    </row>
    <row r="338" spans="1:5">
      <c r="A338">
        <v>337</v>
      </c>
      <c r="B338">
        <f t="shared" si="20"/>
        <v>0</v>
      </c>
      <c r="C338">
        <f t="shared" si="21"/>
        <v>0</v>
      </c>
      <c r="D338">
        <f t="shared" si="22"/>
        <v>4.6380888798547271E-214</v>
      </c>
      <c r="E338">
        <f t="shared" si="23"/>
        <v>2.5646287251314031E-3</v>
      </c>
    </row>
    <row r="339" spans="1:5">
      <c r="A339">
        <v>338</v>
      </c>
      <c r="B339">
        <f t="shared" si="20"/>
        <v>0</v>
      </c>
      <c r="C339">
        <f t="shared" si="21"/>
        <v>0</v>
      </c>
      <c r="D339">
        <f t="shared" si="22"/>
        <v>4.3214812632388892E-216</v>
      </c>
      <c r="E339">
        <f t="shared" si="23"/>
        <v>2.545273192374178E-3</v>
      </c>
    </row>
    <row r="340" spans="1:5">
      <c r="A340">
        <v>339</v>
      </c>
      <c r="B340">
        <f t="shared" si="20"/>
        <v>0</v>
      </c>
      <c r="C340">
        <f t="shared" si="21"/>
        <v>0</v>
      </c>
      <c r="D340">
        <f t="shared" si="22"/>
        <v>3.9377810469829409E-218</v>
      </c>
      <c r="E340">
        <f t="shared" si="23"/>
        <v>2.5258557379821624E-3</v>
      </c>
    </row>
    <row r="341" spans="1:5">
      <c r="A341">
        <v>340</v>
      </c>
      <c r="B341">
        <f t="shared" si="20"/>
        <v>0</v>
      </c>
      <c r="C341">
        <f t="shared" si="21"/>
        <v>0</v>
      </c>
      <c r="D341">
        <f t="shared" si="22"/>
        <v>3.5091009056151786E-220</v>
      </c>
      <c r="E341">
        <f t="shared" si="23"/>
        <v>2.506380019873267E-3</v>
      </c>
    </row>
    <row r="342" spans="1:5">
      <c r="A342">
        <v>341</v>
      </c>
      <c r="B342">
        <f t="shared" si="20"/>
        <v>0</v>
      </c>
      <c r="C342">
        <f t="shared" si="21"/>
        <v>0</v>
      </c>
      <c r="D342">
        <f t="shared" si="22"/>
        <v>3.0581973770128224E-222</v>
      </c>
      <c r="E342">
        <f t="shared" si="23"/>
        <v>2.4868496822481054E-3</v>
      </c>
    </row>
    <row r="343" spans="1:5">
      <c r="A343">
        <v>342</v>
      </c>
      <c r="B343">
        <f t="shared" si="20"/>
        <v>0</v>
      </c>
      <c r="C343">
        <f t="shared" si="21"/>
        <v>0</v>
      </c>
      <c r="D343">
        <f t="shared" si="22"/>
        <v>2.6065168011325027E-224</v>
      </c>
      <c r="E343">
        <f t="shared" si="23"/>
        <v>2.467268354500137E-3</v>
      </c>
    </row>
    <row r="344" spans="1:5">
      <c r="A344">
        <v>343</v>
      </c>
      <c r="B344">
        <f t="shared" si="20"/>
        <v>0</v>
      </c>
      <c r="C344">
        <f t="shared" si="21"/>
        <v>0</v>
      </c>
      <c r="D344">
        <f t="shared" si="22"/>
        <v>2.172605668082224E-226</v>
      </c>
      <c r="E344">
        <f t="shared" si="23"/>
        <v>2.4476396501403328E-3</v>
      </c>
    </row>
    <row r="345" spans="1:5">
      <c r="A345">
        <v>344</v>
      </c>
      <c r="B345">
        <f t="shared" si="20"/>
        <v>0</v>
      </c>
      <c r="C345">
        <f t="shared" si="21"/>
        <v>0</v>
      </c>
      <c r="D345">
        <f t="shared" si="22"/>
        <v>1.7710329862983236E-228</v>
      </c>
      <c r="E345">
        <f t="shared" si="23"/>
        <v>2.4279671657367824E-3</v>
      </c>
    </row>
    <row r="346" spans="1:5">
      <c r="A346">
        <v>345</v>
      </c>
      <c r="B346">
        <f t="shared" si="20"/>
        <v>0</v>
      </c>
      <c r="C346">
        <f t="shared" si="21"/>
        <v>0</v>
      </c>
      <c r="D346">
        <f t="shared" si="22"/>
        <v>1.4118798969473367E-230</v>
      </c>
      <c r="E346">
        <f t="shared" si="23"/>
        <v>2.408254479869633E-3</v>
      </c>
    </row>
    <row r="347" spans="1:5">
      <c r="A347">
        <v>346</v>
      </c>
      <c r="B347">
        <f t="shared" si="20"/>
        <v>0</v>
      </c>
      <c r="C347">
        <f t="shared" si="21"/>
        <v>0</v>
      </c>
      <c r="D347">
        <f t="shared" si="22"/>
        <v>1.1007640091844134E-232</v>
      </c>
      <c r="E347">
        <f t="shared" si="23"/>
        <v>2.388505152101766E-3</v>
      </c>
    </row>
    <row r="348" spans="1:5">
      <c r="A348">
        <v>347</v>
      </c>
      <c r="B348">
        <f t="shared" si="20"/>
        <v>0</v>
      </c>
      <c r="C348">
        <f t="shared" si="21"/>
        <v>0</v>
      </c>
      <c r="D348">
        <f t="shared" si="22"/>
        <v>8.3929773387156158E-235</v>
      </c>
      <c r="E348">
        <f t="shared" si="23"/>
        <v>2.3687227219655821E-3</v>
      </c>
    </row>
    <row r="349" spans="1:5">
      <c r="A349">
        <v>348</v>
      </c>
      <c r="B349">
        <f t="shared" si="20"/>
        <v>0</v>
      </c>
      <c r="C349">
        <f t="shared" si="21"/>
        <v>0</v>
      </c>
      <c r="D349">
        <f t="shared" si="22"/>
        <v>6.2583989168584355E-237</v>
      </c>
      <c r="E349">
        <f t="shared" si="23"/>
        <v>2.3489107079662729E-3</v>
      </c>
    </row>
    <row r="350" spans="1:5">
      <c r="A350">
        <v>349</v>
      </c>
      <c r="B350">
        <f t="shared" si="20"/>
        <v>0</v>
      </c>
      <c r="C350">
        <f t="shared" si="21"/>
        <v>0</v>
      </c>
      <c r="D350">
        <f t="shared" si="22"/>
        <v>4.5638965957311329E-239</v>
      </c>
      <c r="E350">
        <f t="shared" si="23"/>
        <v>2.3290726066019203E-3</v>
      </c>
    </row>
    <row r="351" spans="1:5">
      <c r="A351">
        <v>350</v>
      </c>
      <c r="B351">
        <f t="shared" si="20"/>
        <v>0</v>
      </c>
      <c r="C351">
        <f t="shared" si="21"/>
        <v>0</v>
      </c>
      <c r="D351">
        <f t="shared" si="22"/>
        <v>3.2548704867310628E-241</v>
      </c>
      <c r="E351">
        <f t="shared" si="23"/>
        <v>2.3092118914007794E-3</v>
      </c>
    </row>
    <row r="352" spans="1:5">
      <c r="A352">
        <v>351</v>
      </c>
      <c r="B352">
        <f t="shared" si="20"/>
        <v>0</v>
      </c>
      <c r="C352">
        <f t="shared" si="21"/>
        <v>0</v>
      </c>
      <c r="D352">
        <f t="shared" si="22"/>
        <v>2.2701627390388338E-243</v>
      </c>
      <c r="E352">
        <f t="shared" si="23"/>
        <v>2.2893320119760649E-3</v>
      </c>
    </row>
    <row r="353" spans="1:5">
      <c r="A353">
        <v>352</v>
      </c>
      <c r="B353">
        <f t="shared" si="20"/>
        <v>0</v>
      </c>
      <c r="C353">
        <f t="shared" si="21"/>
        <v>0</v>
      </c>
      <c r="D353">
        <f t="shared" si="22"/>
        <v>1.5484801137690451E-245</v>
      </c>
      <c r="E353">
        <f t="shared" si="23"/>
        <v>2.2694363930985694E-3</v>
      </c>
    </row>
    <row r="354" spans="1:5">
      <c r="A354">
        <v>353</v>
      </c>
      <c r="B354">
        <f t="shared" si="20"/>
        <v>0</v>
      </c>
      <c r="C354">
        <f t="shared" si="21"/>
        <v>0</v>
      </c>
      <c r="D354">
        <f t="shared" si="22"/>
        <v>1.0329507989693305E-247</v>
      </c>
      <c r="E354">
        <f t="shared" si="23"/>
        <v>2.249528433787402E-3</v>
      </c>
    </row>
    <row r="355" spans="1:5">
      <c r="A355">
        <v>354</v>
      </c>
      <c r="B355">
        <f t="shared" si="20"/>
        <v>0</v>
      </c>
      <c r="C355">
        <f t="shared" si="21"/>
        <v>0</v>
      </c>
      <c r="D355">
        <f t="shared" si="22"/>
        <v>6.7387446782290537E-250</v>
      </c>
      <c r="E355">
        <f t="shared" si="23"/>
        <v>2.2296115064191551E-3</v>
      </c>
    </row>
    <row r="356" spans="1:5">
      <c r="A356">
        <v>355</v>
      </c>
      <c r="B356">
        <f t="shared" si="20"/>
        <v>0</v>
      </c>
      <c r="C356">
        <f t="shared" si="21"/>
        <v>0</v>
      </c>
      <c r="D356">
        <f t="shared" si="22"/>
        <v>4.2993591945071207E-252</v>
      </c>
      <c r="E356">
        <f t="shared" si="23"/>
        <v>2.2096889558557648E-3</v>
      </c>
    </row>
    <row r="357" spans="1:5">
      <c r="A357">
        <v>356</v>
      </c>
      <c r="B357">
        <f t="shared" si="20"/>
        <v>0</v>
      </c>
      <c r="C357">
        <f t="shared" si="21"/>
        <v>0</v>
      </c>
      <c r="D357">
        <f t="shared" si="22"/>
        <v>2.6825870330391748E-254</v>
      </c>
      <c r="E357">
        <f t="shared" si="23"/>
        <v>2.1897640985913376E-3</v>
      </c>
    </row>
    <row r="358" spans="1:5">
      <c r="A358">
        <v>357</v>
      </c>
      <c r="B358">
        <f t="shared" si="20"/>
        <v>0</v>
      </c>
      <c r="C358">
        <f t="shared" si="21"/>
        <v>0</v>
      </c>
      <c r="D358">
        <f t="shared" si="22"/>
        <v>1.6369268567434234E-256</v>
      </c>
      <c r="E358">
        <f t="shared" si="23"/>
        <v>2.1698402219181923E-3</v>
      </c>
    </row>
    <row r="359" spans="1:5">
      <c r="A359">
        <v>358</v>
      </c>
      <c r="B359">
        <f t="shared" si="20"/>
        <v>0</v>
      </c>
      <c r="C359">
        <f t="shared" si="21"/>
        <v>0</v>
      </c>
      <c r="D359">
        <f t="shared" si="22"/>
        <v>9.7685496836861297E-259</v>
      </c>
      <c r="E359">
        <f t="shared" si="23"/>
        <v>2.1499205831123527E-3</v>
      </c>
    </row>
    <row r="360" spans="1:5">
      <c r="A360">
        <v>359</v>
      </c>
      <c r="B360">
        <f t="shared" si="20"/>
        <v>0</v>
      </c>
      <c r="C360">
        <f t="shared" si="21"/>
        <v>0</v>
      </c>
      <c r="D360">
        <f t="shared" si="22"/>
        <v>5.7010686109450488E-261</v>
      </c>
      <c r="E360">
        <f t="shared" si="23"/>
        <v>2.1300084086387215E-3</v>
      </c>
    </row>
    <row r="361" spans="1:5">
      <c r="A361">
        <v>360</v>
      </c>
      <c r="B361">
        <f t="shared" si="20"/>
        <v>0</v>
      </c>
      <c r="C361">
        <f t="shared" si="21"/>
        <v>0</v>
      </c>
      <c r="D361">
        <f t="shared" si="22"/>
        <v>3.2539270184194114E-263</v>
      </c>
      <c r="E361">
        <f t="shared" si="23"/>
        <v>2.110106893376147E-3</v>
      </c>
    </row>
    <row r="362" spans="1:5">
      <c r="A362">
        <v>361</v>
      </c>
      <c r="B362">
        <f t="shared" si="20"/>
        <v>0</v>
      </c>
      <c r="C362">
        <f t="shared" si="21"/>
        <v>0</v>
      </c>
      <c r="D362">
        <f t="shared" si="22"/>
        <v>1.8162879881031952E-265</v>
      </c>
      <c r="E362">
        <f t="shared" si="23"/>
        <v>2.0902191998625743E-3</v>
      </c>
    </row>
    <row r="363" spans="1:5">
      <c r="A363">
        <v>362</v>
      </c>
      <c r="B363">
        <f t="shared" si="20"/>
        <v>0</v>
      </c>
      <c r="C363">
        <f t="shared" si="21"/>
        <v>0</v>
      </c>
      <c r="D363">
        <f t="shared" si="22"/>
        <v>9.9148688963174858E-268</v>
      </c>
      <c r="E363">
        <f t="shared" si="23"/>
        <v>2.0703484575604727E-3</v>
      </c>
    </row>
    <row r="364" spans="1:5">
      <c r="A364">
        <v>363</v>
      </c>
      <c r="B364">
        <f t="shared" si="20"/>
        <v>0</v>
      </c>
      <c r="C364">
        <f t="shared" si="21"/>
        <v>0</v>
      </c>
      <c r="D364">
        <f t="shared" si="22"/>
        <v>5.2931549002804817E-270</v>
      </c>
      <c r="E364">
        <f t="shared" si="23"/>
        <v>2.0504977621427123E-3</v>
      </c>
    </row>
    <row r="365" spans="1:5">
      <c r="A365">
        <v>364</v>
      </c>
      <c r="B365">
        <f t="shared" si="20"/>
        <v>0</v>
      </c>
      <c r="C365">
        <f t="shared" si="21"/>
        <v>0</v>
      </c>
      <c r="D365">
        <f t="shared" si="22"/>
        <v>2.7635516983886253E-272</v>
      </c>
      <c r="E365">
        <f t="shared" si="23"/>
        <v>2.0306701747990407E-3</v>
      </c>
    </row>
    <row r="366" spans="1:5">
      <c r="A366">
        <v>365</v>
      </c>
      <c r="B366">
        <f t="shared" si="20"/>
        <v>0</v>
      </c>
      <c r="C366">
        <f t="shared" si="21"/>
        <v>0</v>
      </c>
      <c r="D366">
        <f t="shared" si="22"/>
        <v>1.4110615105386202E-274</v>
      </c>
      <c r="E366">
        <f t="shared" si="23"/>
        <v>2.0108687215633094E-3</v>
      </c>
    </row>
    <row r="367" spans="1:5">
      <c r="A367">
        <v>366</v>
      </c>
      <c r="B367">
        <f t="shared" si="20"/>
        <v>0</v>
      </c>
      <c r="C367">
        <f t="shared" si="21"/>
        <v>0</v>
      </c>
      <c r="D367">
        <f t="shared" si="22"/>
        <v>7.046113921064479E-277</v>
      </c>
      <c r="E367">
        <f t="shared" si="23"/>
        <v>1.9910963926615872E-3</v>
      </c>
    </row>
    <row r="368" spans="1:5">
      <c r="A368">
        <v>367</v>
      </c>
      <c r="B368">
        <f t="shared" si="20"/>
        <v>0</v>
      </c>
      <c r="C368">
        <f t="shared" si="21"/>
        <v>0</v>
      </c>
      <c r="D368">
        <f t="shared" si="22"/>
        <v>3.4409529767452266E-279</v>
      </c>
      <c r="E368">
        <f t="shared" si="23"/>
        <v>1.9713561418812676E-3</v>
      </c>
    </row>
    <row r="369" spans="1:5">
      <c r="A369">
        <v>368</v>
      </c>
      <c r="B369">
        <f t="shared" si="20"/>
        <v>0</v>
      </c>
      <c r="C369">
        <f t="shared" si="21"/>
        <v>0</v>
      </c>
      <c r="D369">
        <f t="shared" si="22"/>
        <v>1.64336176095007E-281</v>
      </c>
      <c r="E369">
        <f t="shared" si="23"/>
        <v>1.9516508859612825E-3</v>
      </c>
    </row>
    <row r="370" spans="1:5">
      <c r="A370">
        <v>369</v>
      </c>
      <c r="B370">
        <f t="shared" si="20"/>
        <v>0</v>
      </c>
      <c r="C370">
        <f t="shared" si="21"/>
        <v>0</v>
      </c>
      <c r="D370">
        <f t="shared" si="22"/>
        <v>7.6756113997783021E-284</v>
      </c>
      <c r="E370">
        <f t="shared" si="23"/>
        <v>1.9319835040035184E-3</v>
      </c>
    </row>
    <row r="371" spans="1:5">
      <c r="A371">
        <v>370</v>
      </c>
      <c r="B371">
        <f t="shared" si="20"/>
        <v>0</v>
      </c>
      <c r="C371">
        <f t="shared" si="21"/>
        <v>0</v>
      </c>
      <c r="D371">
        <f t="shared" si="22"/>
        <v>3.5060503087135285E-286</v>
      </c>
      <c r="E371">
        <f t="shared" si="23"/>
        <v>1.9123568369055031E-3</v>
      </c>
    </row>
    <row r="372" spans="1:5">
      <c r="A372">
        <v>371</v>
      </c>
      <c r="B372">
        <f t="shared" si="20"/>
        <v>0</v>
      </c>
      <c r="C372">
        <f t="shared" si="21"/>
        <v>0</v>
      </c>
      <c r="D372">
        <f t="shared" si="22"/>
        <v>1.566205231534396E-288</v>
      </c>
      <c r="E372">
        <f t="shared" si="23"/>
        <v>1.8927736868144401E-3</v>
      </c>
    </row>
    <row r="373" spans="1:5">
      <c r="A373">
        <v>372</v>
      </c>
      <c r="B373">
        <f t="shared" si="20"/>
        <v>0</v>
      </c>
      <c r="C373">
        <f t="shared" si="21"/>
        <v>0</v>
      </c>
      <c r="D373">
        <f t="shared" si="22"/>
        <v>6.8423385615260361E-291</v>
      </c>
      <c r="E373">
        <f t="shared" si="23"/>
        <v>1.8732368166026363E-3</v>
      </c>
    </row>
    <row r="374" spans="1:5">
      <c r="A374">
        <v>373</v>
      </c>
      <c r="B374">
        <f t="shared" si="20"/>
        <v>0</v>
      </c>
      <c r="C374">
        <f t="shared" si="21"/>
        <v>0</v>
      </c>
      <c r="D374">
        <f t="shared" si="22"/>
        <v>2.9233836317384365E-293</v>
      </c>
      <c r="E374">
        <f t="shared" si="23"/>
        <v>1.8537489493643689E-3</v>
      </c>
    </row>
    <row r="375" spans="1:5">
      <c r="A375">
        <v>374</v>
      </c>
      <c r="B375">
        <f t="shared" si="20"/>
        <v>0</v>
      </c>
      <c r="C375">
        <f t="shared" si="21"/>
        <v>0</v>
      </c>
      <c r="D375">
        <f t="shared" si="22"/>
        <v>1.2214970569441068E-295</v>
      </c>
      <c r="E375">
        <f t="shared" si="23"/>
        <v>1.8343127679342174E-3</v>
      </c>
    </row>
    <row r="376" spans="1:5">
      <c r="A376">
        <v>375</v>
      </c>
      <c r="B376">
        <f t="shared" si="20"/>
        <v>0</v>
      </c>
      <c r="C376">
        <f t="shared" si="21"/>
        <v>0</v>
      </c>
      <c r="D376">
        <f t="shared" si="22"/>
        <v>4.9914232919186358E-298</v>
      </c>
      <c r="E376">
        <f t="shared" si="23"/>
        <v>1.814930914426869E-3</v>
      </c>
    </row>
    <row r="377" spans="1:5">
      <c r="A377">
        <v>376</v>
      </c>
      <c r="B377">
        <f t="shared" si="20"/>
        <v>0</v>
      </c>
      <c r="C377">
        <f t="shared" si="21"/>
        <v>0</v>
      </c>
      <c r="D377">
        <f t="shared" si="22"/>
        <v>1.9947190716712998E-300</v>
      </c>
      <c r="E377">
        <f t="shared" si="23"/>
        <v>1.7956059897984182E-3</v>
      </c>
    </row>
    <row r="378" spans="1:5">
      <c r="A378">
        <v>377</v>
      </c>
      <c r="B378">
        <f t="shared" si="20"/>
        <v>0</v>
      </c>
      <c r="C378">
        <f t="shared" si="21"/>
        <v>0</v>
      </c>
      <c r="D378">
        <f t="shared" si="22"/>
        <v>7.7958673563733957E-303</v>
      </c>
      <c r="E378">
        <f t="shared" si="23"/>
        <v>1.776340553429126E-3</v>
      </c>
    </row>
    <row r="379" spans="1:5">
      <c r="A379">
        <v>378</v>
      </c>
      <c r="B379">
        <f t="shared" si="20"/>
        <v>0</v>
      </c>
      <c r="C379">
        <f t="shared" si="21"/>
        <v>0</v>
      </c>
      <c r="D379">
        <f t="shared" si="22"/>
        <v>2.979699751255331E-305</v>
      </c>
      <c r="E379">
        <f t="shared" si="23"/>
        <v>1.757137122727641E-3</v>
      </c>
    </row>
    <row r="380" spans="1:5">
      <c r="A380">
        <v>379</v>
      </c>
      <c r="B380">
        <f t="shared" si="20"/>
        <v>0</v>
      </c>
      <c r="C380">
        <f t="shared" si="21"/>
        <v>0</v>
      </c>
      <c r="D380">
        <f t="shared" si="22"/>
        <v>1.1137967098199746E-307</v>
      </c>
      <c r="E380">
        <f t="shared" si="23"/>
        <v>1.737998172756631E-3</v>
      </c>
    </row>
    <row r="381" spans="1:5">
      <c r="A381">
        <v>380</v>
      </c>
      <c r="B381">
        <f t="shared" si="20"/>
        <v>0</v>
      </c>
      <c r="C381">
        <f t="shared" si="21"/>
        <v>0</v>
      </c>
      <c r="D381">
        <f t="shared" si="22"/>
        <v>0</v>
      </c>
      <c r="E381">
        <f t="shared" si="23"/>
        <v>1.7189261358797898E-3</v>
      </c>
    </row>
    <row r="382" spans="1:5">
      <c r="A382">
        <v>381</v>
      </c>
      <c r="B382">
        <f t="shared" si="20"/>
        <v>0</v>
      </c>
      <c r="C382">
        <f t="shared" si="21"/>
        <v>0</v>
      </c>
      <c r="D382">
        <f t="shared" si="22"/>
        <v>0</v>
      </c>
      <c r="E382">
        <f t="shared" si="23"/>
        <v>1.6999234014301544E-3</v>
      </c>
    </row>
    <row r="383" spans="1:5">
      <c r="A383">
        <v>382</v>
      </c>
      <c r="B383">
        <f t="shared" si="20"/>
        <v>0</v>
      </c>
      <c r="C383">
        <f t="shared" si="21"/>
        <v>0</v>
      </c>
      <c r="D383">
        <f t="shared" si="22"/>
        <v>0</v>
      </c>
      <c r="E383">
        <f t="shared" si="23"/>
        <v>1.6809923153996691E-3</v>
      </c>
    </row>
    <row r="384" spans="1:5">
      <c r="A384">
        <v>383</v>
      </c>
      <c r="B384">
        <f t="shared" si="20"/>
        <v>0</v>
      </c>
      <c r="C384">
        <f t="shared" si="21"/>
        <v>0</v>
      </c>
      <c r="D384">
        <f t="shared" si="22"/>
        <v>0</v>
      </c>
      <c r="E384">
        <f t="shared" si="23"/>
        <v>1.6621351801499131E-3</v>
      </c>
    </row>
    <row r="385" spans="1:5">
      <c r="A385">
        <v>384</v>
      </c>
      <c r="B385">
        <f t="shared" si="20"/>
        <v>0</v>
      </c>
      <c r="C385">
        <f t="shared" si="21"/>
        <v>0</v>
      </c>
      <c r="D385">
        <f t="shared" si="22"/>
        <v>0</v>
      </c>
      <c r="E385">
        <f t="shared" si="23"/>
        <v>1.6433542541438983E-3</v>
      </c>
    </row>
    <row r="386" spans="1:5">
      <c r="A386">
        <v>385</v>
      </c>
      <c r="B386">
        <f t="shared" si="20"/>
        <v>0</v>
      </c>
      <c r="C386">
        <f t="shared" si="21"/>
        <v>0</v>
      </c>
      <c r="D386">
        <f t="shared" si="22"/>
        <v>0</v>
      </c>
      <c r="E386">
        <f t="shared" si="23"/>
        <v>1.6246517516988403E-3</v>
      </c>
    </row>
    <row r="387" spans="1:5">
      <c r="A387">
        <v>386</v>
      </c>
      <c r="B387">
        <f t="shared" ref="B387:B450" si="24">EXP(($A387-$J$2)*($A387-$J$2)/$K$2/$K$2*(-0.5))/SQRT(2*PI())/$K$2</f>
        <v>0</v>
      </c>
      <c r="C387">
        <f t="shared" ref="C387:C450" si="25">EXP(($A387-$J$3)*($A387-$J$3)/$K$3/$K$3*(-0.5))/SQRT(2*PI())/$K$3</f>
        <v>0</v>
      </c>
      <c r="D387">
        <f t="shared" ref="D387:D450" si="26">EXP(($A387-$J$4)*($A387-$J$4)/$K$4/$K$4*(-0.5))/SQRT(2*PI())/$K$4</f>
        <v>0</v>
      </c>
      <c r="E387">
        <f t="shared" ref="E387:E450" si="27">EXP(($A387-$J$5)*($A387-$J$5)/$K$5/$K$5*(-0.5))/SQRT(2*PI())/$K$5</f>
        <v>1.6060298427597799E-3</v>
      </c>
    </row>
    <row r="388" spans="1:5">
      <c r="A388">
        <v>387</v>
      </c>
      <c r="B388">
        <f t="shared" si="24"/>
        <v>0</v>
      </c>
      <c r="C388">
        <f t="shared" si="25"/>
        <v>0</v>
      </c>
      <c r="D388">
        <f t="shared" si="26"/>
        <v>0</v>
      </c>
      <c r="E388">
        <f t="shared" si="27"/>
        <v>1.5874906526939395E-3</v>
      </c>
    </row>
    <row r="389" spans="1:5">
      <c r="A389">
        <v>388</v>
      </c>
      <c r="B389">
        <f t="shared" si="24"/>
        <v>0</v>
      </c>
      <c r="C389">
        <f t="shared" si="25"/>
        <v>0</v>
      </c>
      <c r="D389">
        <f t="shared" si="26"/>
        <v>0</v>
      </c>
      <c r="E389">
        <f t="shared" si="27"/>
        <v>1.5690362621056738E-3</v>
      </c>
    </row>
    <row r="390" spans="1:5">
      <c r="A390">
        <v>389</v>
      </c>
      <c r="B390">
        <f t="shared" si="24"/>
        <v>0</v>
      </c>
      <c r="C390">
        <f t="shared" si="25"/>
        <v>0</v>
      </c>
      <c r="D390">
        <f t="shared" si="26"/>
        <v>0</v>
      </c>
      <c r="E390">
        <f t="shared" si="27"/>
        <v>1.550668706671871E-3</v>
      </c>
    </row>
    <row r="391" spans="1:5">
      <c r="A391">
        <v>390</v>
      </c>
      <c r="B391">
        <f t="shared" si="24"/>
        <v>0</v>
      </c>
      <c r="C391">
        <f t="shared" si="25"/>
        <v>0</v>
      </c>
      <c r="D391">
        <f t="shared" si="26"/>
        <v>0</v>
      </c>
      <c r="E391">
        <f t="shared" si="27"/>
        <v>1.5323899769976519E-3</v>
      </c>
    </row>
    <row r="392" spans="1:5">
      <c r="A392">
        <v>391</v>
      </c>
      <c r="B392">
        <f t="shared" si="24"/>
        <v>0</v>
      </c>
      <c r="C392">
        <f t="shared" si="25"/>
        <v>0</v>
      </c>
      <c r="D392">
        <f t="shared" si="26"/>
        <v>0</v>
      </c>
      <c r="E392">
        <f t="shared" si="27"/>
        <v>1.5142020184921959E-3</v>
      </c>
    </row>
    <row r="393" spans="1:5">
      <c r="A393">
        <v>392</v>
      </c>
      <c r="B393">
        <f t="shared" si="24"/>
        <v>0</v>
      </c>
      <c r="C393">
        <f t="shared" si="25"/>
        <v>0</v>
      </c>
      <c r="D393">
        <f t="shared" si="26"/>
        <v>0</v>
      </c>
      <c r="E393">
        <f t="shared" si="27"/>
        <v>1.4961067312645275E-3</v>
      </c>
    </row>
    <row r="394" spans="1:5">
      <c r="A394">
        <v>393</v>
      </c>
      <c r="B394">
        <f t="shared" si="24"/>
        <v>0</v>
      </c>
      <c r="C394">
        <f t="shared" si="25"/>
        <v>0</v>
      </c>
      <c r="D394">
        <f t="shared" si="26"/>
        <v>0</v>
      </c>
      <c r="E394">
        <f t="shared" si="27"/>
        <v>1.4781059700390705E-3</v>
      </c>
    </row>
    <row r="395" spans="1:5">
      <c r="A395">
        <v>394</v>
      </c>
      <c r="B395">
        <f t="shared" si="24"/>
        <v>0</v>
      </c>
      <c r="C395">
        <f t="shared" si="25"/>
        <v>0</v>
      </c>
      <c r="D395">
        <f t="shared" si="26"/>
        <v>0</v>
      </c>
      <c r="E395">
        <f t="shared" si="27"/>
        <v>1.4602015440907841E-3</v>
      </c>
    </row>
    <row r="396" spans="1:5">
      <c r="A396">
        <v>395</v>
      </c>
      <c r="B396">
        <f t="shared" si="24"/>
        <v>0</v>
      </c>
      <c r="C396">
        <f t="shared" si="25"/>
        <v>0</v>
      </c>
      <c r="D396">
        <f t="shared" si="26"/>
        <v>0</v>
      </c>
      <c r="E396">
        <f t="shared" si="27"/>
        <v>1.4423952171996736E-3</v>
      </c>
    </row>
    <row r="397" spans="1:5">
      <c r="A397">
        <v>396</v>
      </c>
      <c r="B397">
        <f t="shared" si="24"/>
        <v>0</v>
      </c>
      <c r="C397">
        <f t="shared" si="25"/>
        <v>0</v>
      </c>
      <c r="D397">
        <f t="shared" si="26"/>
        <v>0</v>
      </c>
      <c r="E397">
        <f t="shared" si="27"/>
        <v>1.4246887076244683E-3</v>
      </c>
    </row>
    <row r="398" spans="1:5">
      <c r="A398">
        <v>397</v>
      </c>
      <c r="B398">
        <f t="shared" si="24"/>
        <v>0</v>
      </c>
      <c r="C398">
        <f t="shared" si="25"/>
        <v>0</v>
      </c>
      <c r="D398">
        <f t="shared" si="26"/>
        <v>0</v>
      </c>
      <c r="E398">
        <f t="shared" si="27"/>
        <v>1.4070836880952441E-3</v>
      </c>
    </row>
    <row r="399" spans="1:5">
      <c r="A399">
        <v>398</v>
      </c>
      <c r="B399">
        <f t="shared" si="24"/>
        <v>0</v>
      </c>
      <c r="C399">
        <f t="shared" si="25"/>
        <v>0</v>
      </c>
      <c r="D399">
        <f t="shared" si="26"/>
        <v>0</v>
      </c>
      <c r="E399">
        <f t="shared" si="27"/>
        <v>1.3895817858247687E-3</v>
      </c>
    </row>
    <row r="400" spans="1:5">
      <c r="A400">
        <v>399</v>
      </c>
      <c r="B400">
        <f t="shared" si="24"/>
        <v>0</v>
      </c>
      <c r="C400">
        <f t="shared" si="25"/>
        <v>0</v>
      </c>
      <c r="D400">
        <f t="shared" si="26"/>
        <v>0</v>
      </c>
      <c r="E400">
        <f t="shared" si="27"/>
        <v>1.3721845825383262E-3</v>
      </c>
    </row>
    <row r="401" spans="1:5">
      <c r="A401">
        <v>400</v>
      </c>
      <c r="B401">
        <f t="shared" si="24"/>
        <v>0</v>
      </c>
      <c r="C401">
        <f t="shared" si="25"/>
        <v>0</v>
      </c>
      <c r="D401">
        <f t="shared" si="26"/>
        <v>0</v>
      </c>
      <c r="E401">
        <f t="shared" si="27"/>
        <v>1.3548936145217872E-3</v>
      </c>
    </row>
    <row r="402" spans="1:5">
      <c r="A402">
        <v>401</v>
      </c>
      <c r="B402">
        <f t="shared" si="24"/>
        <v>0</v>
      </c>
      <c r="C402">
        <f t="shared" si="25"/>
        <v>0</v>
      </c>
      <c r="D402">
        <f t="shared" si="26"/>
        <v>0</v>
      </c>
      <c r="E402">
        <f t="shared" si="27"/>
        <v>1.3377103726876639E-3</v>
      </c>
    </row>
    <row r="403" spans="1:5">
      <c r="A403">
        <v>402</v>
      </c>
      <c r="B403">
        <f t="shared" si="24"/>
        <v>0</v>
      </c>
      <c r="C403">
        <f t="shared" si="25"/>
        <v>0</v>
      </c>
      <c r="D403">
        <f t="shared" si="26"/>
        <v>0</v>
      </c>
      <c r="E403">
        <f t="shared" si="27"/>
        <v>1.3206363026589043E-3</v>
      </c>
    </row>
    <row r="404" spans="1:5">
      <c r="A404">
        <v>403</v>
      </c>
      <c r="B404">
        <f t="shared" si="24"/>
        <v>0</v>
      </c>
      <c r="C404">
        <f t="shared" si="25"/>
        <v>0</v>
      </c>
      <c r="D404">
        <f t="shared" si="26"/>
        <v>0</v>
      </c>
      <c r="E404">
        <f t="shared" si="27"/>
        <v>1.3036728048701485E-3</v>
      </c>
    </row>
    <row r="405" spans="1:5">
      <c r="A405">
        <v>404</v>
      </c>
      <c r="B405">
        <f t="shared" si="24"/>
        <v>0</v>
      </c>
      <c r="C405">
        <f t="shared" si="25"/>
        <v>0</v>
      </c>
      <c r="D405">
        <f t="shared" si="26"/>
        <v>0</v>
      </c>
      <c r="E405">
        <f t="shared" si="27"/>
        <v>1.2868212346861848E-3</v>
      </c>
    </row>
    <row r="406" spans="1:5">
      <c r="A406">
        <v>405</v>
      </c>
      <c r="B406">
        <f t="shared" si="24"/>
        <v>0</v>
      </c>
      <c r="C406">
        <f t="shared" si="25"/>
        <v>0</v>
      </c>
      <c r="D406">
        <f t="shared" si="26"/>
        <v>0</v>
      </c>
      <c r="E406">
        <f t="shared" si="27"/>
        <v>1.2700829025373255E-3</v>
      </c>
    </row>
    <row r="407" spans="1:5">
      <c r="A407">
        <v>406</v>
      </c>
      <c r="B407">
        <f t="shared" si="24"/>
        <v>0</v>
      </c>
      <c r="C407">
        <f t="shared" si="25"/>
        <v>0</v>
      </c>
      <c r="D407">
        <f t="shared" si="26"/>
        <v>0</v>
      </c>
      <c r="E407">
        <f t="shared" si="27"/>
        <v>1.253459074071418E-3</v>
      </c>
    </row>
    <row r="408" spans="1:5">
      <c r="A408">
        <v>407</v>
      </c>
      <c r="B408">
        <f t="shared" si="24"/>
        <v>0</v>
      </c>
      <c r="C408">
        <f t="shared" si="25"/>
        <v>0</v>
      </c>
      <c r="D408">
        <f t="shared" si="26"/>
        <v>0</v>
      </c>
      <c r="E408">
        <f t="shared" si="27"/>
        <v>1.2369509703221966E-3</v>
      </c>
    </row>
    <row r="409" spans="1:5">
      <c r="A409">
        <v>408</v>
      </c>
      <c r="B409">
        <f t="shared" si="24"/>
        <v>0</v>
      </c>
      <c r="C409">
        <f t="shared" si="25"/>
        <v>0</v>
      </c>
      <c r="D409">
        <f t="shared" si="26"/>
        <v>0</v>
      </c>
      <c r="E409">
        <f t="shared" si="27"/>
        <v>1.2205597678936956E-3</v>
      </c>
    </row>
    <row r="410" spans="1:5">
      <c r="A410">
        <v>409</v>
      </c>
      <c r="B410">
        <f t="shared" si="24"/>
        <v>0</v>
      </c>
      <c r="C410">
        <f t="shared" si="25"/>
        <v>0</v>
      </c>
      <c r="D410">
        <f t="shared" si="26"/>
        <v>0</v>
      </c>
      <c r="E410">
        <f t="shared" si="27"/>
        <v>1.2042865991604018E-3</v>
      </c>
    </row>
    <row r="411" spans="1:5">
      <c r="A411">
        <v>410</v>
      </c>
      <c r="B411">
        <f t="shared" si="24"/>
        <v>0</v>
      </c>
      <c r="C411">
        <f t="shared" si="25"/>
        <v>0</v>
      </c>
      <c r="D411">
        <f t="shared" si="26"/>
        <v>0</v>
      </c>
      <c r="E411">
        <f t="shared" si="27"/>
        <v>1.1881325524828578E-3</v>
      </c>
    </row>
    <row r="412" spans="1:5">
      <c r="A412">
        <v>411</v>
      </c>
      <c r="B412">
        <f t="shared" si="24"/>
        <v>0</v>
      </c>
      <c r="C412">
        <f t="shared" si="25"/>
        <v>0</v>
      </c>
      <c r="D412">
        <f t="shared" si="26"/>
        <v>0</v>
      </c>
      <c r="E412">
        <f t="shared" si="27"/>
        <v>1.1720986724383948E-3</v>
      </c>
    </row>
    <row r="413" spans="1:5">
      <c r="A413">
        <v>412</v>
      </c>
      <c r="B413">
        <f t="shared" si="24"/>
        <v>0</v>
      </c>
      <c r="C413">
        <f t="shared" si="25"/>
        <v>0</v>
      </c>
      <c r="D413">
        <f t="shared" si="26"/>
        <v>0</v>
      </c>
      <c r="E413">
        <f t="shared" si="27"/>
        <v>1.1561859600666895E-3</v>
      </c>
    </row>
    <row r="414" spans="1:5">
      <c r="A414">
        <v>413</v>
      </c>
      <c r="B414">
        <f t="shared" si="24"/>
        <v>0</v>
      </c>
      <c r="C414">
        <f t="shared" si="25"/>
        <v>0</v>
      </c>
      <c r="D414">
        <f t="shared" si="26"/>
        <v>0</v>
      </c>
      <c r="E414">
        <f t="shared" si="27"/>
        <v>1.1403953731298157E-3</v>
      </c>
    </row>
    <row r="415" spans="1:5">
      <c r="A415">
        <v>414</v>
      </c>
      <c r="B415">
        <f t="shared" si="24"/>
        <v>0</v>
      </c>
      <c r="C415">
        <f t="shared" si="25"/>
        <v>0</v>
      </c>
      <c r="D415">
        <f t="shared" si="26"/>
        <v>0</v>
      </c>
      <c r="E415">
        <f t="shared" si="27"/>
        <v>1.1247278263864754E-3</v>
      </c>
    </row>
    <row r="416" spans="1:5">
      <c r="A416">
        <v>415</v>
      </c>
      <c r="B416">
        <f t="shared" si="24"/>
        <v>0</v>
      </c>
      <c r="C416">
        <f t="shared" si="25"/>
        <v>0</v>
      </c>
      <c r="D416">
        <f t="shared" si="26"/>
        <v>0</v>
      </c>
      <c r="E416">
        <f t="shared" si="27"/>
        <v>1.1091841918800781E-3</v>
      </c>
    </row>
    <row r="417" spans="1:5">
      <c r="A417">
        <v>416</v>
      </c>
      <c r="B417">
        <f t="shared" si="24"/>
        <v>0</v>
      </c>
      <c r="C417">
        <f t="shared" si="25"/>
        <v>0</v>
      </c>
      <c r="D417">
        <f t="shared" si="26"/>
        <v>0</v>
      </c>
      <c r="E417">
        <f t="shared" si="27"/>
        <v>1.0937652992403376E-3</v>
      </c>
    </row>
    <row r="418" spans="1:5">
      <c r="A418">
        <v>417</v>
      </c>
      <c r="B418">
        <f t="shared" si="24"/>
        <v>0</v>
      </c>
      <c r="C418">
        <f t="shared" si="25"/>
        <v>0</v>
      </c>
      <c r="D418">
        <f t="shared" si="26"/>
        <v>0</v>
      </c>
      <c r="E418">
        <f t="shared" si="27"/>
        <v>1.0784719359980587E-3</v>
      </c>
    </row>
    <row r="419" spans="1:5">
      <c r="A419">
        <v>418</v>
      </c>
      <c r="B419">
        <f t="shared" si="24"/>
        <v>0</v>
      </c>
      <c r="C419">
        <f t="shared" si="25"/>
        <v>0</v>
      </c>
      <c r="D419">
        <f t="shared" si="26"/>
        <v>0</v>
      </c>
      <c r="E419">
        <f t="shared" si="27"/>
        <v>1.0633048479127649E-3</v>
      </c>
    </row>
    <row r="420" spans="1:5">
      <c r="A420">
        <v>419</v>
      </c>
      <c r="B420">
        <f t="shared" si="24"/>
        <v>0</v>
      </c>
      <c r="C420">
        <f t="shared" si="25"/>
        <v>0</v>
      </c>
      <c r="D420">
        <f t="shared" si="26"/>
        <v>0</v>
      </c>
      <c r="E420">
        <f t="shared" si="27"/>
        <v>1.048264739312845E-3</v>
      </c>
    </row>
    <row r="421" spans="1:5">
      <c r="A421">
        <v>420</v>
      </c>
      <c r="B421">
        <f t="shared" si="24"/>
        <v>0</v>
      </c>
      <c r="C421">
        <f t="shared" si="25"/>
        <v>0</v>
      </c>
      <c r="D421">
        <f t="shared" si="26"/>
        <v>0</v>
      </c>
      <c r="E421">
        <f t="shared" si="27"/>
        <v>1.0333522734478566E-3</v>
      </c>
    </row>
    <row r="422" spans="1:5">
      <c r="A422">
        <v>421</v>
      </c>
      <c r="B422">
        <f t="shared" si="24"/>
        <v>0</v>
      </c>
      <c r="C422">
        <f t="shared" si="25"/>
        <v>0</v>
      </c>
      <c r="D422">
        <f t="shared" si="26"/>
        <v>0</v>
      </c>
      <c r="E422">
        <f t="shared" si="27"/>
        <v>1.0185680728526617E-3</v>
      </c>
    </row>
    <row r="423" spans="1:5">
      <c r="A423">
        <v>422</v>
      </c>
      <c r="B423">
        <f t="shared" si="24"/>
        <v>0</v>
      </c>
      <c r="C423">
        <f t="shared" si="25"/>
        <v>0</v>
      </c>
      <c r="D423">
        <f t="shared" si="26"/>
        <v>0</v>
      </c>
      <c r="E423">
        <f t="shared" si="27"/>
        <v>1.0039127197230358E-3</v>
      </c>
    </row>
    <row r="424" spans="1:5">
      <c r="A424">
        <v>423</v>
      </c>
      <c r="B424">
        <f t="shared" si="24"/>
        <v>0</v>
      </c>
      <c r="C424">
        <f t="shared" si="25"/>
        <v>0</v>
      </c>
      <c r="D424">
        <f t="shared" si="26"/>
        <v>0</v>
      </c>
      <c r="E424">
        <f t="shared" si="27"/>
        <v>9.893867563024075E-4</v>
      </c>
    </row>
    <row r="425" spans="1:5">
      <c r="A425">
        <v>424</v>
      </c>
      <c r="B425">
        <f t="shared" si="24"/>
        <v>0</v>
      </c>
      <c r="C425">
        <f t="shared" si="25"/>
        <v>0</v>
      </c>
      <c r="D425">
        <f t="shared" si="26"/>
        <v>0</v>
      </c>
      <c r="E425">
        <f t="shared" si="27"/>
        <v>9.7499068527937981E-4</v>
      </c>
    </row>
    <row r="426" spans="1:5">
      <c r="A426">
        <v>425</v>
      </c>
      <c r="B426">
        <f t="shared" si="24"/>
        <v>0</v>
      </c>
      <c r="C426">
        <f t="shared" si="25"/>
        <v>0</v>
      </c>
      <c r="D426">
        <f t="shared" si="26"/>
        <v>0</v>
      </c>
      <c r="E426">
        <f t="shared" si="27"/>
        <v>9.6072497019568338E-4</v>
      </c>
    </row>
    <row r="427" spans="1:5">
      <c r="A427">
        <v>426</v>
      </c>
      <c r="B427">
        <f t="shared" si="24"/>
        <v>0</v>
      </c>
      <c r="C427">
        <f t="shared" si="25"/>
        <v>0</v>
      </c>
      <c r="D427">
        <f t="shared" si="26"/>
        <v>0</v>
      </c>
      <c r="E427">
        <f t="shared" si="27"/>
        <v>9.4659003586420839E-4</v>
      </c>
    </row>
    <row r="428" spans="1:5">
      <c r="A428">
        <v>427</v>
      </c>
      <c r="B428">
        <f t="shared" si="24"/>
        <v>0</v>
      </c>
      <c r="C428">
        <f t="shared" si="25"/>
        <v>0</v>
      </c>
      <c r="D428">
        <f t="shared" si="26"/>
        <v>0</v>
      </c>
      <c r="E428">
        <f t="shared" si="27"/>
        <v>9.325862687967661E-4</v>
      </c>
    </row>
    <row r="429" spans="1:5">
      <c r="A429">
        <v>428</v>
      </c>
      <c r="B429">
        <f t="shared" si="24"/>
        <v>0</v>
      </c>
      <c r="C429">
        <f t="shared" si="25"/>
        <v>0</v>
      </c>
      <c r="D429">
        <f t="shared" si="26"/>
        <v>0</v>
      </c>
      <c r="E429">
        <f t="shared" si="27"/>
        <v>9.1871401764122632E-4</v>
      </c>
    </row>
    <row r="430" spans="1:5">
      <c r="A430">
        <v>429</v>
      </c>
      <c r="B430">
        <f t="shared" si="24"/>
        <v>0</v>
      </c>
      <c r="C430">
        <f t="shared" si="25"/>
        <v>0</v>
      </c>
      <c r="D430">
        <f t="shared" si="26"/>
        <v>0</v>
      </c>
      <c r="E430">
        <f t="shared" si="27"/>
        <v>9.0497359362767826E-4</v>
      </c>
    </row>
    <row r="431" spans="1:5">
      <c r="A431">
        <v>430</v>
      </c>
      <c r="B431">
        <f t="shared" si="24"/>
        <v>0</v>
      </c>
      <c r="C431">
        <f t="shared" si="25"/>
        <v>0</v>
      </c>
      <c r="D431">
        <f t="shared" si="26"/>
        <v>0</v>
      </c>
      <c r="E431">
        <f t="shared" si="27"/>
        <v>8.9136527102326446E-4</v>
      </c>
    </row>
    <row r="432" spans="1:5">
      <c r="A432">
        <v>431</v>
      </c>
      <c r="B432">
        <f t="shared" si="24"/>
        <v>0</v>
      </c>
      <c r="C432">
        <f t="shared" si="25"/>
        <v>0</v>
      </c>
      <c r="D432">
        <f t="shared" si="26"/>
        <v>0</v>
      </c>
      <c r="E432">
        <f t="shared" si="27"/>
        <v>8.7788928759533424E-4</v>
      </c>
    </row>
    <row r="433" spans="1:5">
      <c r="A433">
        <v>432</v>
      </c>
      <c r="B433">
        <f t="shared" si="24"/>
        <v>0</v>
      </c>
      <c r="C433">
        <f t="shared" si="25"/>
        <v>0</v>
      </c>
      <c r="D433">
        <f t="shared" si="26"/>
        <v>0</v>
      </c>
      <c r="E433">
        <f t="shared" si="27"/>
        <v>8.6454584508256348E-4</v>
      </c>
    </row>
    <row r="434" spans="1:5">
      <c r="A434">
        <v>433</v>
      </c>
      <c r="B434">
        <f t="shared" si="24"/>
        <v>0</v>
      </c>
      <c r="C434">
        <f t="shared" si="25"/>
        <v>0</v>
      </c>
      <c r="D434">
        <f t="shared" si="26"/>
        <v>0</v>
      </c>
      <c r="E434">
        <f t="shared" si="27"/>
        <v>8.5133510967369498E-4</v>
      </c>
    </row>
    <row r="435" spans="1:5">
      <c r="A435">
        <v>434</v>
      </c>
      <c r="B435">
        <f t="shared" si="24"/>
        <v>0</v>
      </c>
      <c r="C435">
        <f t="shared" si="25"/>
        <v>0</v>
      </c>
      <c r="D435">
        <f t="shared" si="26"/>
        <v>0</v>
      </c>
      <c r="E435">
        <f t="shared" si="27"/>
        <v>8.3825721249354307E-4</v>
      </c>
    </row>
    <row r="436" spans="1:5">
      <c r="A436">
        <v>435</v>
      </c>
      <c r="B436">
        <f t="shared" si="24"/>
        <v>0</v>
      </c>
      <c r="C436">
        <f t="shared" si="25"/>
        <v>0</v>
      </c>
      <c r="D436">
        <f t="shared" si="26"/>
        <v>0</v>
      </c>
      <c r="E436">
        <f t="shared" si="27"/>
        <v>8.2531225009592046E-4</v>
      </c>
    </row>
    <row r="437" spans="1:5">
      <c r="A437">
        <v>436</v>
      </c>
      <c r="B437">
        <f t="shared" si="24"/>
        <v>0</v>
      </c>
      <c r="C437">
        <f t="shared" si="25"/>
        <v>0</v>
      </c>
      <c r="D437">
        <f t="shared" si="26"/>
        <v>0</v>
      </c>
      <c r="E437">
        <f t="shared" si="27"/>
        <v>8.12500284963134E-4</v>
      </c>
    </row>
    <row r="438" spans="1:5">
      <c r="A438">
        <v>437</v>
      </c>
      <c r="B438">
        <f t="shared" si="24"/>
        <v>0</v>
      </c>
      <c r="C438">
        <f t="shared" si="25"/>
        <v>0</v>
      </c>
      <c r="D438">
        <f t="shared" si="26"/>
        <v>0</v>
      </c>
      <c r="E438">
        <f t="shared" si="27"/>
        <v>7.998213460117062E-4</v>
      </c>
    </row>
    <row r="439" spans="1:5">
      <c r="A439">
        <v>438</v>
      </c>
      <c r="B439">
        <f t="shared" si="24"/>
        <v>0</v>
      </c>
      <c r="C439">
        <f t="shared" si="25"/>
        <v>0</v>
      </c>
      <c r="D439">
        <f t="shared" si="26"/>
        <v>0</v>
      </c>
      <c r="E439">
        <f t="shared" si="27"/>
        <v>7.8727542910398036E-4</v>
      </c>
    </row>
    <row r="440" spans="1:5">
      <c r="A440">
        <v>439</v>
      </c>
      <c r="B440">
        <f t="shared" si="24"/>
        <v>0</v>
      </c>
      <c r="C440">
        <f t="shared" si="25"/>
        <v>0</v>
      </c>
      <c r="D440">
        <f t="shared" si="26"/>
        <v>0</v>
      </c>
      <c r="E440">
        <f t="shared" si="27"/>
        <v>7.748624975652624E-4</v>
      </c>
    </row>
    <row r="441" spans="1:5">
      <c r="A441">
        <v>440</v>
      </c>
      <c r="B441">
        <f t="shared" si="24"/>
        <v>0</v>
      </c>
      <c r="C441">
        <f t="shared" si="25"/>
        <v>0</v>
      </c>
      <c r="D441">
        <f t="shared" si="26"/>
        <v>0</v>
      </c>
      <c r="E441">
        <f t="shared" si="27"/>
        <v>7.6258248270616566E-4</v>
      </c>
    </row>
    <row r="442" spans="1:5">
      <c r="A442">
        <v>441</v>
      </c>
      <c r="B442">
        <f t="shared" si="24"/>
        <v>0</v>
      </c>
      <c r="C442">
        <f t="shared" si="25"/>
        <v>0</v>
      </c>
      <c r="D442">
        <f t="shared" si="26"/>
        <v>0</v>
      </c>
      <c r="E442">
        <f t="shared" si="27"/>
        <v>7.5043528434981424E-4</v>
      </c>
    </row>
    <row r="443" spans="1:5">
      <c r="A443">
        <v>442</v>
      </c>
      <c r="B443">
        <f t="shared" si="24"/>
        <v>0</v>
      </c>
      <c r="C443">
        <f t="shared" si="25"/>
        <v>0</v>
      </c>
      <c r="D443">
        <f t="shared" si="26"/>
        <v>0</v>
      </c>
      <c r="E443">
        <f t="shared" si="27"/>
        <v>7.3842077136357549E-4</v>
      </c>
    </row>
    <row r="444" spans="1:5">
      <c r="A444">
        <v>443</v>
      </c>
      <c r="B444">
        <f t="shared" si="24"/>
        <v>0</v>
      </c>
      <c r="C444">
        <f t="shared" si="25"/>
        <v>0</v>
      </c>
      <c r="D444">
        <f t="shared" si="26"/>
        <v>0</v>
      </c>
      <c r="E444">
        <f t="shared" si="27"/>
        <v>7.2653878219498705E-4</v>
      </c>
    </row>
    <row r="445" spans="1:5">
      <c r="A445">
        <v>444</v>
      </c>
      <c r="B445">
        <f t="shared" si="24"/>
        <v>0</v>
      </c>
      <c r="C445">
        <f t="shared" si="25"/>
        <v>0</v>
      </c>
      <c r="D445">
        <f t="shared" si="26"/>
        <v>0</v>
      </c>
      <c r="E445">
        <f t="shared" si="27"/>
        <v>7.1478912541154743E-4</v>
      </c>
    </row>
    <row r="446" spans="1:5">
      <c r="A446">
        <v>445</v>
      </c>
      <c r="B446">
        <f t="shared" si="24"/>
        <v>0</v>
      </c>
      <c r="C446">
        <f t="shared" si="25"/>
        <v>0</v>
      </c>
      <c r="D446">
        <f t="shared" si="26"/>
        <v>0</v>
      </c>
      <c r="E446">
        <f t="shared" si="27"/>
        <v>7.0317158024404817E-4</v>
      </c>
    </row>
    <row r="447" spans="1:5">
      <c r="A447">
        <v>446</v>
      </c>
      <c r="B447">
        <f t="shared" si="24"/>
        <v>0</v>
      </c>
      <c r="C447">
        <f t="shared" si="25"/>
        <v>0</v>
      </c>
      <c r="D447">
        <f t="shared" si="26"/>
        <v>0</v>
      </c>
      <c r="E447">
        <f t="shared" si="27"/>
        <v>6.916858971331187E-4</v>
      </c>
    </row>
    <row r="448" spans="1:5">
      <c r="A448">
        <v>447</v>
      </c>
      <c r="B448">
        <f t="shared" si="24"/>
        <v>0</v>
      </c>
      <c r="C448">
        <f t="shared" si="25"/>
        <v>0</v>
      </c>
      <c r="D448">
        <f t="shared" si="26"/>
        <v>0</v>
      </c>
      <c r="E448">
        <f t="shared" si="27"/>
        <v>6.8033179827866827E-4</v>
      </c>
    </row>
    <row r="449" spans="1:5">
      <c r="A449">
        <v>448</v>
      </c>
      <c r="B449">
        <f t="shared" si="24"/>
        <v>0</v>
      </c>
      <c r="C449">
        <f t="shared" si="25"/>
        <v>0</v>
      </c>
      <c r="D449">
        <f t="shared" si="26"/>
        <v>0</v>
      </c>
      <c r="E449">
        <f t="shared" si="27"/>
        <v>6.6910897819190786E-4</v>
      </c>
    </row>
    <row r="450" spans="1:5">
      <c r="A450">
        <v>449</v>
      </c>
      <c r="B450">
        <f t="shared" si="24"/>
        <v>0</v>
      </c>
      <c r="C450">
        <f t="shared" si="25"/>
        <v>0</v>
      </c>
      <c r="D450">
        <f t="shared" si="26"/>
        <v>0</v>
      </c>
      <c r="E450">
        <f t="shared" si="27"/>
        <v>6.5801710424963735E-4</v>
      </c>
    </row>
    <row r="451" spans="1:5">
      <c r="A451">
        <v>450</v>
      </c>
      <c r="B451">
        <f t="shared" ref="B451:B514" si="28">EXP(($A451-$J$2)*($A451-$J$2)/$K$2/$K$2*(-0.5))/SQRT(2*PI())/$K$2</f>
        <v>0</v>
      </c>
      <c r="C451">
        <f t="shared" ref="C451:C514" si="29">EXP(($A451-$J$3)*($A451-$J$3)/$K$3/$K$3*(-0.5))/SQRT(2*PI())/$K$3</f>
        <v>0</v>
      </c>
      <c r="D451">
        <f t="shared" ref="D451:D514" si="30">EXP(($A451-$J$4)*($A451-$J$4)/$K$4/$K$4*(-0.5))/SQRT(2*PI())/$K$4</f>
        <v>0</v>
      </c>
      <c r="E451">
        <f t="shared" ref="E451:E514" si="31">EXP(($A451-$J$5)*($A451-$J$5)/$K$5/$K$5*(-0.5))/SQRT(2*PI())/$K$5</f>
        <v>6.4705581725049287E-4</v>
      </c>
    </row>
    <row r="452" spans="1:5">
      <c r="A452">
        <v>451</v>
      </c>
      <c r="B452">
        <f t="shared" si="28"/>
        <v>0</v>
      </c>
      <c r="C452">
        <f t="shared" si="29"/>
        <v>0</v>
      </c>
      <c r="D452">
        <f t="shared" si="30"/>
        <v>0</v>
      </c>
      <c r="E452">
        <f t="shared" si="31"/>
        <v>6.3622473197284552E-4</v>
      </c>
    </row>
    <row r="453" spans="1:5">
      <c r="A453">
        <v>452</v>
      </c>
      <c r="B453">
        <f t="shared" si="28"/>
        <v>0</v>
      </c>
      <c r="C453">
        <f t="shared" si="29"/>
        <v>0</v>
      </c>
      <c r="D453">
        <f t="shared" si="30"/>
        <v>0</v>
      </c>
      <c r="E453">
        <f t="shared" si="31"/>
        <v>6.2552343773405301E-4</v>
      </c>
    </row>
    <row r="454" spans="1:5">
      <c r="A454">
        <v>453</v>
      </c>
      <c r="B454">
        <f t="shared" si="28"/>
        <v>0</v>
      </c>
      <c r="C454">
        <f t="shared" si="29"/>
        <v>0</v>
      </c>
      <c r="D454">
        <f t="shared" si="30"/>
        <v>0</v>
      </c>
      <c r="E454">
        <f t="shared" si="31"/>
        <v>6.1495149895076815E-4</v>
      </c>
    </row>
    <row r="455" spans="1:5">
      <c r="A455">
        <v>454</v>
      </c>
      <c r="B455">
        <f t="shared" si="28"/>
        <v>0</v>
      </c>
      <c r="C455">
        <f t="shared" si="29"/>
        <v>0</v>
      </c>
      <c r="D455">
        <f t="shared" si="30"/>
        <v>0</v>
      </c>
      <c r="E455">
        <f t="shared" si="31"/>
        <v>6.0450845570001095E-4</v>
      </c>
    </row>
    <row r="456" spans="1:5">
      <c r="A456">
        <v>455</v>
      </c>
      <c r="B456">
        <f t="shared" si="28"/>
        <v>0</v>
      </c>
      <c r="C456">
        <f t="shared" si="29"/>
        <v>0</v>
      </c>
      <c r="D456">
        <f t="shared" si="30"/>
        <v>0</v>
      </c>
      <c r="E456">
        <f t="shared" si="31"/>
        <v>5.9419382428071564E-4</v>
      </c>
    </row>
    <row r="457" spans="1:5">
      <c r="A457">
        <v>456</v>
      </c>
      <c r="B457">
        <f t="shared" si="28"/>
        <v>0</v>
      </c>
      <c r="C457">
        <f t="shared" si="29"/>
        <v>0</v>
      </c>
      <c r="D457">
        <f t="shared" si="30"/>
        <v>0</v>
      </c>
      <c r="E457">
        <f t="shared" si="31"/>
        <v>5.8400709777547228E-4</v>
      </c>
    </row>
    <row r="458" spans="1:5">
      <c r="A458">
        <v>457</v>
      </c>
      <c r="B458">
        <f t="shared" si="28"/>
        <v>0</v>
      </c>
      <c r="C458">
        <f t="shared" si="29"/>
        <v>0</v>
      </c>
      <c r="D458">
        <f t="shared" si="30"/>
        <v>0</v>
      </c>
      <c r="E458">
        <f t="shared" si="31"/>
        <v>5.7394774661218169E-4</v>
      </c>
    </row>
    <row r="459" spans="1:5">
      <c r="A459">
        <v>458</v>
      </c>
      <c r="B459">
        <f t="shared" si="28"/>
        <v>0</v>
      </c>
      <c r="C459">
        <f t="shared" si="29"/>
        <v>0</v>
      </c>
      <c r="D459">
        <f t="shared" si="30"/>
        <v>0</v>
      </c>
      <c r="E459">
        <f t="shared" si="31"/>
        <v>5.640152191253528E-4</v>
      </c>
    </row>
    <row r="460" spans="1:5">
      <c r="A460">
        <v>459</v>
      </c>
      <c r="B460">
        <f t="shared" si="28"/>
        <v>0</v>
      </c>
      <c r="C460">
        <f t="shared" si="29"/>
        <v>0</v>
      </c>
      <c r="D460">
        <f t="shared" si="30"/>
        <v>0</v>
      </c>
      <c r="E460">
        <f t="shared" si="31"/>
        <v>5.5420894211677071E-4</v>
      </c>
    </row>
    <row r="461" spans="1:5">
      <c r="A461">
        <v>460</v>
      </c>
      <c r="B461">
        <f t="shared" si="28"/>
        <v>0</v>
      </c>
      <c r="C461">
        <f t="shared" si="29"/>
        <v>0</v>
      </c>
      <c r="D461">
        <f t="shared" si="30"/>
        <v>0</v>
      </c>
      <c r="E461">
        <f t="shared" si="31"/>
        <v>5.4452832141527413E-4</v>
      </c>
    </row>
    <row r="462" spans="1:5">
      <c r="A462">
        <v>461</v>
      </c>
      <c r="B462">
        <f t="shared" si="28"/>
        <v>0</v>
      </c>
      <c r="C462">
        <f t="shared" si="29"/>
        <v>0</v>
      </c>
      <c r="D462">
        <f t="shared" si="30"/>
        <v>0</v>
      </c>
      <c r="E462">
        <f t="shared" si="31"/>
        <v>5.3497274243538193E-4</v>
      </c>
    </row>
    <row r="463" spans="1:5">
      <c r="A463">
        <v>462</v>
      </c>
      <c r="B463">
        <f t="shared" si="28"/>
        <v>0</v>
      </c>
      <c r="C463">
        <f t="shared" si="29"/>
        <v>0</v>
      </c>
      <c r="D463">
        <f t="shared" si="30"/>
        <v>0</v>
      </c>
      <c r="E463">
        <f t="shared" si="31"/>
        <v>5.2554157073451664E-4</v>
      </c>
    </row>
    <row r="464" spans="1:5">
      <c r="A464">
        <v>463</v>
      </c>
      <c r="B464">
        <f t="shared" si="28"/>
        <v>0</v>
      </c>
      <c r="C464">
        <f t="shared" si="29"/>
        <v>0</v>
      </c>
      <c r="D464">
        <f t="shared" si="30"/>
        <v>0</v>
      </c>
      <c r="E464">
        <f t="shared" si="31"/>
        <v>5.162341525685746E-4</v>
      </c>
    </row>
    <row r="465" spans="1:5">
      <c r="A465">
        <v>464</v>
      </c>
      <c r="B465">
        <f t="shared" si="28"/>
        <v>0</v>
      </c>
      <c r="C465">
        <f t="shared" si="29"/>
        <v>0</v>
      </c>
      <c r="D465">
        <f t="shared" si="30"/>
        <v>0</v>
      </c>
      <c r="E465">
        <f t="shared" si="31"/>
        <v>5.0704981544560229E-4</v>
      </c>
    </row>
    <row r="466" spans="1:5">
      <c r="A466">
        <v>465</v>
      </c>
      <c r="B466">
        <f t="shared" si="28"/>
        <v>0</v>
      </c>
      <c r="C466">
        <f t="shared" si="29"/>
        <v>0</v>
      </c>
      <c r="D466">
        <f t="shared" si="30"/>
        <v>0</v>
      </c>
      <c r="E466">
        <f t="shared" si="31"/>
        <v>4.9798786867733783E-4</v>
      </c>
    </row>
    <row r="467" spans="1:5">
      <c r="A467">
        <v>466</v>
      </c>
      <c r="B467">
        <f t="shared" si="28"/>
        <v>0</v>
      </c>
      <c r="C467">
        <f t="shared" si="29"/>
        <v>0</v>
      </c>
      <c r="D467">
        <f t="shared" si="30"/>
        <v>0</v>
      </c>
      <c r="E467">
        <f t="shared" si="31"/>
        <v>4.8904760392838923E-4</v>
      </c>
    </row>
    <row r="468" spans="1:5">
      <c r="A468">
        <v>467</v>
      </c>
      <c r="B468">
        <f t="shared" si="28"/>
        <v>0</v>
      </c>
      <c r="C468">
        <f t="shared" si="29"/>
        <v>0</v>
      </c>
      <c r="D468">
        <f t="shared" si="30"/>
        <v>0</v>
      </c>
      <c r="E468">
        <f t="shared" si="31"/>
        <v>4.8022829576281872E-4</v>
      </c>
    </row>
    <row r="469" spans="1:5">
      <c r="A469">
        <v>468</v>
      </c>
      <c r="B469">
        <f t="shared" si="28"/>
        <v>0</v>
      </c>
      <c r="C469">
        <f t="shared" si="29"/>
        <v>0</v>
      </c>
      <c r="D469">
        <f t="shared" si="30"/>
        <v>0</v>
      </c>
      <c r="E469">
        <f t="shared" si="31"/>
        <v>4.715292021879156E-4</v>
      </c>
    </row>
    <row r="470" spans="1:5">
      <c r="A470">
        <v>469</v>
      </c>
      <c r="B470">
        <f t="shared" si="28"/>
        <v>0</v>
      </c>
      <c r="C470">
        <f t="shared" si="29"/>
        <v>0</v>
      </c>
      <c r="D470">
        <f t="shared" si="30"/>
        <v>0</v>
      </c>
      <c r="E470">
        <f t="shared" si="31"/>
        <v>4.6294956519493831E-4</v>
      </c>
    </row>
    <row r="471" spans="1:5">
      <c r="A471">
        <v>470</v>
      </c>
      <c r="B471">
        <f t="shared" si="28"/>
        <v>0</v>
      </c>
      <c r="C471">
        <f t="shared" si="29"/>
        <v>0</v>
      </c>
      <c r="D471">
        <f t="shared" si="30"/>
        <v>0</v>
      </c>
      <c r="E471">
        <f t="shared" si="31"/>
        <v>4.5448861129661838E-4</v>
      </c>
    </row>
    <row r="472" spans="1:5">
      <c r="A472">
        <v>471</v>
      </c>
      <c r="B472">
        <f t="shared" si="28"/>
        <v>0</v>
      </c>
      <c r="C472">
        <f t="shared" si="29"/>
        <v>0</v>
      </c>
      <c r="D472">
        <f t="shared" si="30"/>
        <v>0</v>
      </c>
      <c r="E472">
        <f t="shared" si="31"/>
        <v>4.4614555206122031E-4</v>
      </c>
    </row>
    <row r="473" spans="1:5">
      <c r="A473">
        <v>472</v>
      </c>
      <c r="B473">
        <f t="shared" si="28"/>
        <v>0</v>
      </c>
      <c r="C473">
        <f t="shared" si="29"/>
        <v>0</v>
      </c>
      <c r="D473">
        <f t="shared" si="30"/>
        <v>0</v>
      </c>
      <c r="E473">
        <f t="shared" si="31"/>
        <v>4.3791958464295909E-4</v>
      </c>
    </row>
    <row r="474" spans="1:5">
      <c r="A474">
        <v>473</v>
      </c>
      <c r="B474">
        <f t="shared" si="28"/>
        <v>0</v>
      </c>
      <c r="C474">
        <f t="shared" si="29"/>
        <v>0</v>
      </c>
      <c r="D474">
        <f t="shared" si="30"/>
        <v>0</v>
      </c>
      <c r="E474">
        <f t="shared" si="31"/>
        <v>4.2980989230858359E-4</v>
      </c>
    </row>
    <row r="475" spans="1:5">
      <c r="A475">
        <v>474</v>
      </c>
      <c r="B475">
        <f t="shared" si="28"/>
        <v>0</v>
      </c>
      <c r="C475">
        <f t="shared" si="29"/>
        <v>0</v>
      </c>
      <c r="D475">
        <f t="shared" si="30"/>
        <v>0</v>
      </c>
      <c r="E475">
        <f t="shared" si="31"/>
        <v>4.2181564495993363E-4</v>
      </c>
    </row>
    <row r="476" spans="1:5">
      <c r="A476">
        <v>475</v>
      </c>
      <c r="B476">
        <f t="shared" si="28"/>
        <v>0</v>
      </c>
      <c r="C476">
        <f t="shared" si="29"/>
        <v>0</v>
      </c>
      <c r="D476">
        <f t="shared" si="30"/>
        <v>0</v>
      </c>
      <c r="E476">
        <f t="shared" si="31"/>
        <v>4.1393599965229712E-4</v>
      </c>
    </row>
    <row r="477" spans="1:5">
      <c r="A477">
        <v>476</v>
      </c>
      <c r="B477">
        <f t="shared" si="28"/>
        <v>0</v>
      </c>
      <c r="C477">
        <f t="shared" si="29"/>
        <v>0</v>
      </c>
      <c r="D477">
        <f t="shared" si="30"/>
        <v>0</v>
      </c>
      <c r="E477">
        <f t="shared" si="31"/>
        <v>4.0617010110838395E-4</v>
      </c>
    </row>
    <row r="478" spans="1:5">
      <c r="A478">
        <v>477</v>
      </c>
      <c r="B478">
        <f t="shared" si="28"/>
        <v>0</v>
      </c>
      <c r="C478">
        <f t="shared" si="29"/>
        <v>0</v>
      </c>
      <c r="D478">
        <f t="shared" si="30"/>
        <v>0</v>
      </c>
      <c r="E478">
        <f t="shared" si="31"/>
        <v>3.9851708222774987E-4</v>
      </c>
    </row>
    <row r="479" spans="1:5">
      <c r="A479">
        <v>478</v>
      </c>
      <c r="B479">
        <f t="shared" si="28"/>
        <v>0</v>
      </c>
      <c r="C479">
        <f t="shared" si="29"/>
        <v>0</v>
      </c>
      <c r="D479">
        <f t="shared" si="30"/>
        <v>0</v>
      </c>
      <c r="E479">
        <f t="shared" si="31"/>
        <v>3.9097606459150718E-4</v>
      </c>
    </row>
    <row r="480" spans="1:5">
      <c r="A480">
        <v>479</v>
      </c>
      <c r="B480">
        <f t="shared" si="28"/>
        <v>0</v>
      </c>
      <c r="C480">
        <f t="shared" si="29"/>
        <v>0</v>
      </c>
      <c r="D480">
        <f t="shared" si="30"/>
        <v>0</v>
      </c>
      <c r="E480">
        <f t="shared" si="31"/>
        <v>3.8354615896216024E-4</v>
      </c>
    </row>
    <row r="481" spans="1:5">
      <c r="A481">
        <v>480</v>
      </c>
      <c r="B481">
        <f t="shared" si="28"/>
        <v>0</v>
      </c>
      <c r="C481">
        <f t="shared" si="29"/>
        <v>0</v>
      </c>
      <c r="D481">
        <f t="shared" si="30"/>
        <v>0</v>
      </c>
      <c r="E481">
        <f t="shared" si="31"/>
        <v>3.7622646577841683E-4</v>
      </c>
    </row>
    <row r="482" spans="1:5">
      <c r="A482">
        <v>481</v>
      </c>
      <c r="B482">
        <f t="shared" si="28"/>
        <v>0</v>
      </c>
      <c r="C482">
        <f t="shared" si="29"/>
        <v>0</v>
      </c>
      <c r="D482">
        <f t="shared" si="30"/>
        <v>0</v>
      </c>
      <c r="E482">
        <f t="shared" si="31"/>
        <v>3.6901607564482537E-4</v>
      </c>
    </row>
    <row r="483" spans="1:5">
      <c r="A483">
        <v>482</v>
      </c>
      <c r="B483">
        <f t="shared" si="28"/>
        <v>0</v>
      </c>
      <c r="C483">
        <f t="shared" si="29"/>
        <v>0</v>
      </c>
      <c r="D483">
        <f t="shared" si="30"/>
        <v>0</v>
      </c>
      <c r="E483">
        <f t="shared" si="31"/>
        <v>3.6191406981609818E-4</v>
      </c>
    </row>
    <row r="484" spans="1:5">
      <c r="A484">
        <v>483</v>
      </c>
      <c r="B484">
        <f t="shared" si="28"/>
        <v>0</v>
      </c>
      <c r="C484">
        <f t="shared" si="29"/>
        <v>0</v>
      </c>
      <c r="D484">
        <f t="shared" si="30"/>
        <v>0</v>
      </c>
      <c r="E484">
        <f t="shared" si="31"/>
        <v>3.5491952067598516E-4</v>
      </c>
    </row>
    <row r="485" spans="1:5">
      <c r="A485">
        <v>484</v>
      </c>
      <c r="B485">
        <f t="shared" si="28"/>
        <v>0</v>
      </c>
      <c r="C485">
        <f t="shared" si="29"/>
        <v>0</v>
      </c>
      <c r="D485">
        <f t="shared" si="30"/>
        <v>0</v>
      </c>
      <c r="E485">
        <f t="shared" si="31"/>
        <v>3.4803149221056696E-4</v>
      </c>
    </row>
    <row r="486" spans="1:5">
      <c r="A486">
        <v>485</v>
      </c>
      <c r="B486">
        <f t="shared" si="28"/>
        <v>0</v>
      </c>
      <c r="C486">
        <f t="shared" si="29"/>
        <v>0</v>
      </c>
      <c r="D486">
        <f t="shared" si="30"/>
        <v>0</v>
      </c>
      <c r="E486">
        <f t="shared" si="31"/>
        <v>3.4124904047584507E-4</v>
      </c>
    </row>
    <row r="487" spans="1:5">
      <c r="A487">
        <v>486</v>
      </c>
      <c r="B487">
        <f t="shared" si="28"/>
        <v>0</v>
      </c>
      <c r="C487">
        <f t="shared" si="29"/>
        <v>0</v>
      </c>
      <c r="D487">
        <f t="shared" si="30"/>
        <v>0</v>
      </c>
      <c r="E487">
        <f t="shared" si="31"/>
        <v>3.3457121405950946E-4</v>
      </c>
    </row>
    <row r="488" spans="1:5">
      <c r="A488">
        <v>487</v>
      </c>
      <c r="B488">
        <f t="shared" si="28"/>
        <v>0</v>
      </c>
      <c r="C488">
        <f t="shared" si="29"/>
        <v>0</v>
      </c>
      <c r="D488">
        <f t="shared" si="30"/>
        <v>0</v>
      </c>
      <c r="E488">
        <f t="shared" si="31"/>
        <v>3.2799705453677013E-4</v>
      </c>
    </row>
    <row r="489" spans="1:5">
      <c r="A489">
        <v>488</v>
      </c>
      <c r="B489">
        <f t="shared" si="28"/>
        <v>0</v>
      </c>
      <c r="C489">
        <f t="shared" si="29"/>
        <v>0</v>
      </c>
      <c r="D489">
        <f t="shared" si="30"/>
        <v>0</v>
      </c>
      <c r="E489">
        <f t="shared" si="31"/>
        <v>3.2152559692014712E-4</v>
      </c>
    </row>
    <row r="490" spans="1:5">
      <c r="A490">
        <v>489</v>
      </c>
      <c r="B490">
        <f t="shared" si="28"/>
        <v>0</v>
      </c>
      <c r="C490">
        <f t="shared" si="29"/>
        <v>0</v>
      </c>
      <c r="D490">
        <f t="shared" si="30"/>
        <v>0</v>
      </c>
      <c r="E490">
        <f t="shared" si="31"/>
        <v>3.1515587010311474E-4</v>
      </c>
    </row>
    <row r="491" spans="1:5">
      <c r="A491">
        <v>490</v>
      </c>
      <c r="B491">
        <f t="shared" si="28"/>
        <v>0</v>
      </c>
      <c r="C491">
        <f t="shared" si="29"/>
        <v>0</v>
      </c>
      <c r="D491">
        <f t="shared" si="30"/>
        <v>0</v>
      </c>
      <c r="E491">
        <f t="shared" si="31"/>
        <v>3.0888689729750596E-4</v>
      </c>
    </row>
    <row r="492" spans="1:5">
      <c r="A492">
        <v>491</v>
      </c>
      <c r="B492">
        <f t="shared" si="28"/>
        <v>0</v>
      </c>
      <c r="C492">
        <f t="shared" si="29"/>
        <v>0</v>
      </c>
      <c r="D492">
        <f t="shared" si="30"/>
        <v>0</v>
      </c>
      <c r="E492">
        <f t="shared" si="31"/>
        <v>3.0271769646458585E-4</v>
      </c>
    </row>
    <row r="493" spans="1:5">
      <c r="A493">
        <v>492</v>
      </c>
      <c r="B493">
        <f t="shared" si="28"/>
        <v>0</v>
      </c>
      <c r="C493">
        <f t="shared" si="29"/>
        <v>0</v>
      </c>
      <c r="D493">
        <f t="shared" si="30"/>
        <v>0</v>
      </c>
      <c r="E493">
        <f t="shared" si="31"/>
        <v>2.9664728073970604E-4</v>
      </c>
    </row>
    <row r="494" spans="1:5">
      <c r="A494">
        <v>493</v>
      </c>
      <c r="B494">
        <f t="shared" si="28"/>
        <v>0</v>
      </c>
      <c r="C494">
        <f t="shared" si="29"/>
        <v>0</v>
      </c>
      <c r="D494">
        <f t="shared" si="30"/>
        <v>0</v>
      </c>
      <c r="E494">
        <f t="shared" si="31"/>
        <v>2.9067465885046473E-4</v>
      </c>
    </row>
    <row r="495" spans="1:5">
      <c r="A495">
        <v>494</v>
      </c>
      <c r="B495">
        <f t="shared" si="28"/>
        <v>0</v>
      </c>
      <c r="C495">
        <f t="shared" si="29"/>
        <v>0</v>
      </c>
      <c r="D495">
        <f t="shared" si="30"/>
        <v>0</v>
      </c>
      <c r="E495">
        <f t="shared" si="31"/>
        <v>2.8479883552829223E-4</v>
      </c>
    </row>
    <row r="496" spans="1:5">
      <c r="A496">
        <v>495</v>
      </c>
      <c r="B496">
        <f t="shared" si="28"/>
        <v>0</v>
      </c>
      <c r="C496">
        <f t="shared" si="29"/>
        <v>0</v>
      </c>
      <c r="D496">
        <f t="shared" si="30"/>
        <v>0</v>
      </c>
      <c r="E496">
        <f t="shared" si="31"/>
        <v>2.7901881191339791E-4</v>
      </c>
    </row>
    <row r="497" spans="1:5">
      <c r="A497">
        <v>496</v>
      </c>
      <c r="B497">
        <f t="shared" si="28"/>
        <v>0</v>
      </c>
      <c r="C497">
        <f t="shared" si="29"/>
        <v>0</v>
      </c>
      <c r="D497">
        <f t="shared" si="30"/>
        <v>0</v>
      </c>
      <c r="E497">
        <f t="shared" si="31"/>
        <v>2.7333358595300894E-4</v>
      </c>
    </row>
    <row r="498" spans="1:5">
      <c r="A498">
        <v>497</v>
      </c>
      <c r="B498">
        <f t="shared" si="28"/>
        <v>0</v>
      </c>
      <c r="C498">
        <f t="shared" si="29"/>
        <v>0</v>
      </c>
      <c r="D498">
        <f t="shared" si="30"/>
        <v>0</v>
      </c>
      <c r="E498">
        <f t="shared" si="31"/>
        <v>2.6774215279284626E-4</v>
      </c>
    </row>
    <row r="499" spans="1:5">
      <c r="A499">
        <v>498</v>
      </c>
      <c r="B499">
        <f t="shared" si="28"/>
        <v>0</v>
      </c>
      <c r="C499">
        <f t="shared" si="29"/>
        <v>0</v>
      </c>
      <c r="D499">
        <f t="shared" si="30"/>
        <v>0</v>
      </c>
      <c r="E499">
        <f t="shared" si="31"/>
        <v>2.6224350516178079E-4</v>
      </c>
    </row>
    <row r="500" spans="1:5">
      <c r="A500">
        <v>499</v>
      </c>
      <c r="B500">
        <f t="shared" si="28"/>
        <v>0</v>
      </c>
      <c r="C500">
        <f t="shared" si="29"/>
        <v>0</v>
      </c>
      <c r="D500">
        <f t="shared" si="30"/>
        <v>0</v>
      </c>
      <c r="E500">
        <f t="shared" si="31"/>
        <v>2.5683663374962134E-4</v>
      </c>
    </row>
    <row r="501" spans="1:5">
      <c r="A501">
        <v>500</v>
      </c>
      <c r="B501">
        <f t="shared" si="28"/>
        <v>0</v>
      </c>
      <c r="C501">
        <f t="shared" si="29"/>
        <v>0</v>
      </c>
      <c r="D501">
        <f t="shared" si="30"/>
        <v>0</v>
      </c>
      <c r="E501">
        <f t="shared" si="31"/>
        <v>2.5152052757799006E-4</v>
      </c>
    </row>
    <row r="502" spans="1:5">
      <c r="A502">
        <v>501</v>
      </c>
      <c r="B502">
        <f t="shared" si="28"/>
        <v>0</v>
      </c>
      <c r="C502">
        <f t="shared" si="29"/>
        <v>0</v>
      </c>
      <c r="D502">
        <f t="shared" si="30"/>
        <v>0</v>
      </c>
      <c r="E502">
        <f t="shared" si="31"/>
        <v>2.4629417436424763E-4</v>
      </c>
    </row>
    <row r="503" spans="1:5">
      <c r="A503">
        <v>502</v>
      </c>
      <c r="B503">
        <f t="shared" si="28"/>
        <v>0</v>
      </c>
      <c r="C503">
        <f t="shared" si="29"/>
        <v>0</v>
      </c>
      <c r="D503">
        <f t="shared" si="30"/>
        <v>0</v>
      </c>
      <c r="E503">
        <f t="shared" si="31"/>
        <v>2.4115656087842944E-4</v>
      </c>
    </row>
    <row r="504" spans="1:5">
      <c r="A504">
        <v>503</v>
      </c>
      <c r="B504">
        <f t="shared" si="28"/>
        <v>0</v>
      </c>
      <c r="C504">
        <f t="shared" si="29"/>
        <v>0</v>
      </c>
      <c r="D504">
        <f t="shared" si="30"/>
        <v>0</v>
      </c>
      <c r="E504">
        <f t="shared" si="31"/>
        <v>2.3610667329316819E-4</v>
      </c>
    </row>
    <row r="505" spans="1:5">
      <c r="A505">
        <v>504</v>
      </c>
      <c r="B505">
        <f t="shared" si="28"/>
        <v>0</v>
      </c>
      <c r="C505">
        <f t="shared" si="29"/>
        <v>0</v>
      </c>
      <c r="D505">
        <f t="shared" si="30"/>
        <v>0</v>
      </c>
      <c r="E505">
        <f t="shared" si="31"/>
        <v>2.3114349752657374E-4</v>
      </c>
    </row>
    <row r="506" spans="1:5">
      <c r="A506">
        <v>505</v>
      </c>
      <c r="B506">
        <f t="shared" si="28"/>
        <v>0</v>
      </c>
      <c r="C506">
        <f t="shared" si="29"/>
        <v>0</v>
      </c>
      <c r="D506">
        <f t="shared" si="30"/>
        <v>0</v>
      </c>
      <c r="E506">
        <f t="shared" si="31"/>
        <v>2.2626601957805056E-4</v>
      </c>
    </row>
    <row r="507" spans="1:5">
      <c r="A507">
        <v>506</v>
      </c>
      <c r="B507">
        <f t="shared" si="28"/>
        <v>0</v>
      </c>
      <c r="C507">
        <f t="shared" si="29"/>
        <v>0</v>
      </c>
      <c r="D507">
        <f t="shared" si="30"/>
        <v>0</v>
      </c>
      <c r="E507">
        <f t="shared" si="31"/>
        <v>2.214732258570369E-4</v>
      </c>
    </row>
    <row r="508" spans="1:5">
      <c r="A508">
        <v>507</v>
      </c>
      <c r="B508">
        <f t="shared" si="28"/>
        <v>0</v>
      </c>
      <c r="C508">
        <f t="shared" si="29"/>
        <v>0</v>
      </c>
      <c r="D508">
        <f t="shared" si="30"/>
        <v>0</v>
      </c>
      <c r="E508">
        <f t="shared" si="31"/>
        <v>2.167641035046543E-4</v>
      </c>
    </row>
    <row r="509" spans="1:5">
      <c r="A509">
        <v>508</v>
      </c>
      <c r="B509">
        <f t="shared" si="28"/>
        <v>0</v>
      </c>
      <c r="C509">
        <f t="shared" si="29"/>
        <v>0</v>
      </c>
      <c r="D509">
        <f t="shared" si="30"/>
        <v>0</v>
      </c>
      <c r="E509">
        <f t="shared" si="31"/>
        <v>2.1213764070825719E-4</v>
      </c>
    </row>
    <row r="510" spans="1:5">
      <c r="A510">
        <v>509</v>
      </c>
      <c r="B510">
        <f t="shared" si="28"/>
        <v>0</v>
      </c>
      <c r="C510">
        <f t="shared" si="29"/>
        <v>0</v>
      </c>
      <c r="D510">
        <f t="shared" si="30"/>
        <v>0</v>
      </c>
      <c r="E510">
        <f t="shared" si="31"/>
        <v>2.0759282700888294E-4</v>
      </c>
    </row>
    <row r="511" spans="1:5">
      <c r="A511">
        <v>510</v>
      </c>
      <c r="B511">
        <f t="shared" si="28"/>
        <v>0</v>
      </c>
      <c r="C511">
        <f t="shared" si="29"/>
        <v>0</v>
      </c>
      <c r="D511">
        <f t="shared" si="30"/>
        <v>0</v>
      </c>
      <c r="E511">
        <f t="shared" si="31"/>
        <v>2.0312865360160029E-4</v>
      </c>
    </row>
    <row r="512" spans="1:5">
      <c r="A512">
        <v>511</v>
      </c>
      <c r="B512">
        <f t="shared" si="28"/>
        <v>0</v>
      </c>
      <c r="C512">
        <f t="shared" si="29"/>
        <v>0</v>
      </c>
      <c r="D512">
        <f t="shared" si="30"/>
        <v>0</v>
      </c>
      <c r="E512">
        <f t="shared" si="31"/>
        <v>1.9874411362876188E-4</v>
      </c>
    </row>
    <row r="513" spans="1:5">
      <c r="A513">
        <v>512</v>
      </c>
      <c r="B513">
        <f t="shared" si="28"/>
        <v>0</v>
      </c>
      <c r="C513">
        <f t="shared" si="29"/>
        <v>0</v>
      </c>
      <c r="D513">
        <f t="shared" si="30"/>
        <v>0</v>
      </c>
      <c r="E513">
        <f t="shared" si="31"/>
        <v>1.9443820246616968E-4</v>
      </c>
    </row>
    <row r="514" spans="1:5">
      <c r="A514">
        <v>513</v>
      </c>
      <c r="B514">
        <f t="shared" si="28"/>
        <v>0</v>
      </c>
      <c r="C514">
        <f t="shared" si="29"/>
        <v>0</v>
      </c>
      <c r="D514">
        <f t="shared" si="30"/>
        <v>0</v>
      </c>
      <c r="E514">
        <f t="shared" si="31"/>
        <v>1.9020991800216527E-4</v>
      </c>
    </row>
    <row r="515" spans="1:5">
      <c r="A515">
        <v>514</v>
      </c>
      <c r="B515">
        <f t="shared" ref="B515:B578" si="32">EXP(($A515-$J$2)*($A515-$J$2)/$K$2/$K$2*(-0.5))/SQRT(2*PI())/$K$2</f>
        <v>0</v>
      </c>
      <c r="C515">
        <f t="shared" ref="C515:C578" si="33">EXP(($A515-$J$3)*($A515-$J$3)/$K$3/$K$3*(-0.5))/SQRT(2*PI())/$K$3</f>
        <v>0</v>
      </c>
      <c r="D515">
        <f t="shared" ref="D515:D578" si="34">EXP(($A515-$J$4)*($A515-$J$4)/$K$4/$K$4*(-0.5))/SQRT(2*PI())/$K$4</f>
        <v>0</v>
      </c>
      <c r="E515">
        <f t="shared" ref="E515:E578" si="35">EXP(($A515-$J$5)*($A515-$J$5)/$K$5/$K$5*(-0.5))/SQRT(2*PI())/$K$5</f>
        <v>1.8605826090966281E-4</v>
      </c>
    </row>
    <row r="516" spans="1:5">
      <c r="A516">
        <v>515</v>
      </c>
      <c r="B516">
        <f t="shared" si="32"/>
        <v>0</v>
      </c>
      <c r="C516">
        <f t="shared" si="33"/>
        <v>0</v>
      </c>
      <c r="D516">
        <f t="shared" si="34"/>
        <v>0</v>
      </c>
      <c r="E516">
        <f t="shared" si="35"/>
        <v>1.8198223491114224E-4</v>
      </c>
    </row>
    <row r="517" spans="1:5">
      <c r="A517">
        <v>516</v>
      </c>
      <c r="B517">
        <f t="shared" si="32"/>
        <v>0</v>
      </c>
      <c r="C517">
        <f t="shared" si="33"/>
        <v>0</v>
      </c>
      <c r="D517">
        <f t="shared" si="34"/>
        <v>0</v>
      </c>
      <c r="E517">
        <f t="shared" si="35"/>
        <v>1.7798084703662845E-4</v>
      </c>
    </row>
    <row r="518" spans="1:5">
      <c r="A518">
        <v>517</v>
      </c>
      <c r="B518">
        <f t="shared" si="32"/>
        <v>0</v>
      </c>
      <c r="C518">
        <f t="shared" si="33"/>
        <v>0</v>
      </c>
      <c r="D518">
        <f t="shared" si="34"/>
        <v>0</v>
      </c>
      <c r="E518">
        <f t="shared" si="35"/>
        <v>1.7405310787468262E-4</v>
      </c>
    </row>
    <row r="519" spans="1:5">
      <c r="A519">
        <v>518</v>
      </c>
      <c r="B519">
        <f t="shared" si="32"/>
        <v>0</v>
      </c>
      <c r="C519">
        <f t="shared" si="33"/>
        <v>0</v>
      </c>
      <c r="D519">
        <f t="shared" si="34"/>
        <v>0</v>
      </c>
      <c r="E519">
        <f t="shared" si="35"/>
        <v>1.7019803181643611E-4</v>
      </c>
    </row>
    <row r="520" spans="1:5">
      <c r="A520">
        <v>519</v>
      </c>
      <c r="B520">
        <f t="shared" si="32"/>
        <v>0</v>
      </c>
      <c r="C520">
        <f t="shared" si="33"/>
        <v>0</v>
      </c>
      <c r="D520">
        <f t="shared" si="34"/>
        <v>0</v>
      </c>
      <c r="E520">
        <f t="shared" si="35"/>
        <v>1.6641463729270031E-4</v>
      </c>
    </row>
    <row r="521" spans="1:5">
      <c r="A521">
        <v>520</v>
      </c>
      <c r="B521">
        <f t="shared" si="32"/>
        <v>0</v>
      </c>
      <c r="C521">
        <f t="shared" si="33"/>
        <v>0</v>
      </c>
      <c r="D521">
        <f t="shared" si="34"/>
        <v>0</v>
      </c>
      <c r="E521">
        <f t="shared" si="35"/>
        <v>1.6270194700419114E-4</v>
      </c>
    </row>
    <row r="522" spans="1:5">
      <c r="A522">
        <v>521</v>
      </c>
      <c r="B522">
        <f t="shared" si="32"/>
        <v>0</v>
      </c>
      <c r="C522">
        <f t="shared" si="33"/>
        <v>0</v>
      </c>
      <c r="D522">
        <f t="shared" si="34"/>
        <v>0</v>
      </c>
      <c r="E522">
        <f t="shared" si="35"/>
        <v>1.5905898814490507E-4</v>
      </c>
    </row>
    <row r="523" spans="1:5">
      <c r="A523">
        <v>522</v>
      </c>
      <c r="B523">
        <f t="shared" si="32"/>
        <v>0</v>
      </c>
      <c r="C523">
        <f t="shared" si="33"/>
        <v>0</v>
      </c>
      <c r="D523">
        <f t="shared" si="34"/>
        <v>0</v>
      </c>
      <c r="E523">
        <f t="shared" si="35"/>
        <v>1.5548479261869353E-4</v>
      </c>
    </row>
    <row r="524" spans="1:5">
      <c r="A524">
        <v>523</v>
      </c>
      <c r="B524">
        <f t="shared" si="32"/>
        <v>0</v>
      </c>
      <c r="C524">
        <f t="shared" si="33"/>
        <v>0</v>
      </c>
      <c r="D524">
        <f t="shared" si="34"/>
        <v>0</v>
      </c>
      <c r="E524">
        <f t="shared" si="35"/>
        <v>1.5197839724907805E-4</v>
      </c>
    </row>
    <row r="525" spans="1:5">
      <c r="A525">
        <v>524</v>
      </c>
      <c r="B525">
        <f t="shared" si="32"/>
        <v>0</v>
      </c>
      <c r="C525">
        <f t="shared" si="33"/>
        <v>0</v>
      </c>
      <c r="D525">
        <f t="shared" si="34"/>
        <v>0</v>
      </c>
      <c r="E525">
        <f t="shared" si="35"/>
        <v>1.4853884398235797E-4</v>
      </c>
    </row>
    <row r="526" spans="1:5">
      <c r="A526">
        <v>525</v>
      </c>
      <c r="B526">
        <f t="shared" si="32"/>
        <v>0</v>
      </c>
      <c r="C526">
        <f t="shared" si="33"/>
        <v>0</v>
      </c>
      <c r="D526">
        <f t="shared" si="34"/>
        <v>0</v>
      </c>
      <c r="E526">
        <f t="shared" si="35"/>
        <v>1.4516518008406045E-4</v>
      </c>
    </row>
    <row r="527" spans="1:5">
      <c r="A527">
        <v>526</v>
      </c>
      <c r="B527">
        <f t="shared" si="32"/>
        <v>0</v>
      </c>
      <c r="C527">
        <f t="shared" si="33"/>
        <v>0</v>
      </c>
      <c r="D527">
        <f t="shared" si="34"/>
        <v>0</v>
      </c>
      <c r="E527">
        <f t="shared" si="35"/>
        <v>1.4185645832878713E-4</v>
      </c>
    </row>
    <row r="528" spans="1:5">
      <c r="A528">
        <v>527</v>
      </c>
      <c r="B528">
        <f t="shared" si="32"/>
        <v>0</v>
      </c>
      <c r="C528">
        <f t="shared" si="33"/>
        <v>0</v>
      </c>
      <c r="D528">
        <f t="shared" si="34"/>
        <v>0</v>
      </c>
      <c r="E528">
        <f t="shared" si="35"/>
        <v>1.3861173718351502E-4</v>
      </c>
    </row>
    <row r="529" spans="1:5">
      <c r="A529">
        <v>528</v>
      </c>
      <c r="B529">
        <f t="shared" si="32"/>
        <v>0</v>
      </c>
      <c r="C529">
        <f t="shared" si="33"/>
        <v>0</v>
      </c>
      <c r="D529">
        <f t="shared" si="34"/>
        <v>0</v>
      </c>
      <c r="E529">
        <f t="shared" si="35"/>
        <v>1.3543008098440977E-4</v>
      </c>
    </row>
    <row r="530" spans="1:5">
      <c r="A530">
        <v>529</v>
      </c>
      <c r="B530">
        <f t="shared" si="32"/>
        <v>0</v>
      </c>
      <c r="C530">
        <f t="shared" si="33"/>
        <v>0</v>
      </c>
      <c r="D530">
        <f t="shared" si="34"/>
        <v>0</v>
      </c>
      <c r="E530">
        <f t="shared" si="35"/>
        <v>1.323105601072138E-4</v>
      </c>
    </row>
    <row r="531" spans="1:5">
      <c r="A531">
        <v>530</v>
      </c>
      <c r="B531">
        <f t="shared" si="32"/>
        <v>0</v>
      </c>
      <c r="C531">
        <f t="shared" si="33"/>
        <v>0</v>
      </c>
      <c r="D531">
        <f t="shared" si="34"/>
        <v>0</v>
      </c>
      <c r="E531">
        <f t="shared" si="35"/>
        <v>1.2925225113127189E-4</v>
      </c>
    </row>
    <row r="532" spans="1:5">
      <c r="A532">
        <v>531</v>
      </c>
      <c r="B532">
        <f t="shared" si="32"/>
        <v>0</v>
      </c>
      <c r="C532">
        <f t="shared" si="33"/>
        <v>0</v>
      </c>
      <c r="D532">
        <f t="shared" si="34"/>
        <v>0</v>
      </c>
      <c r="E532">
        <f t="shared" si="35"/>
        <v>1.26254236997261E-4</v>
      </c>
    </row>
    <row r="533" spans="1:5">
      <c r="A533">
        <v>532</v>
      </c>
      <c r="B533">
        <f t="shared" si="32"/>
        <v>0</v>
      </c>
      <c r="C533">
        <f t="shared" si="33"/>
        <v>0</v>
      </c>
      <c r="D533">
        <f t="shared" si="34"/>
        <v>0</v>
      </c>
      <c r="E533">
        <f t="shared" si="35"/>
        <v>1.2331560715869266E-4</v>
      </c>
    </row>
    <row r="534" spans="1:5">
      <c r="A534">
        <v>533</v>
      </c>
      <c r="B534">
        <f t="shared" si="32"/>
        <v>0</v>
      </c>
      <c r="C534">
        <f t="shared" si="33"/>
        <v>0</v>
      </c>
      <c r="D534">
        <f t="shared" si="34"/>
        <v>0</v>
      </c>
      <c r="E534">
        <f t="shared" si="35"/>
        <v>1.2043545772725663E-4</v>
      </c>
    </row>
    <row r="535" spans="1:5">
      <c r="A535">
        <v>534</v>
      </c>
      <c r="B535">
        <f t="shared" si="32"/>
        <v>0</v>
      </c>
      <c r="C535">
        <f t="shared" si="33"/>
        <v>0</v>
      </c>
      <c r="D535">
        <f t="shared" si="34"/>
        <v>0</v>
      </c>
      <c r="E535">
        <f t="shared" si="35"/>
        <v>1.1761289161207829E-4</v>
      </c>
    </row>
    <row r="536" spans="1:5">
      <c r="A536">
        <v>535</v>
      </c>
      <c r="B536">
        <f t="shared" si="32"/>
        <v>0</v>
      </c>
      <c r="C536">
        <f t="shared" si="33"/>
        <v>0</v>
      </c>
      <c r="D536">
        <f t="shared" si="34"/>
        <v>0</v>
      </c>
      <c r="E536">
        <f t="shared" si="35"/>
        <v>1.1484701865296452E-4</v>
      </c>
    </row>
    <row r="537" spans="1:5">
      <c r="A537">
        <v>536</v>
      </c>
      <c r="B537">
        <f t="shared" si="32"/>
        <v>0</v>
      </c>
      <c r="C537">
        <f t="shared" si="33"/>
        <v>0</v>
      </c>
      <c r="D537">
        <f t="shared" si="34"/>
        <v>0</v>
      </c>
      <c r="E537">
        <f t="shared" si="35"/>
        <v>1.1213695574771166E-4</v>
      </c>
    </row>
    <row r="538" spans="1:5">
      <c r="A538">
        <v>537</v>
      </c>
      <c r="B538">
        <f t="shared" si="32"/>
        <v>0</v>
      </c>
      <c r="C538">
        <f t="shared" si="33"/>
        <v>0</v>
      </c>
      <c r="D538">
        <f t="shared" si="34"/>
        <v>0</v>
      </c>
      <c r="E538">
        <f t="shared" si="35"/>
        <v>1.0948182697355298E-4</v>
      </c>
    </row>
    <row r="539" spans="1:5">
      <c r="A539">
        <v>538</v>
      </c>
      <c r="B539">
        <f t="shared" si="32"/>
        <v>0</v>
      </c>
      <c r="C539">
        <f t="shared" si="33"/>
        <v>0</v>
      </c>
      <c r="D539">
        <f t="shared" si="34"/>
        <v>0</v>
      </c>
      <c r="E539">
        <f t="shared" si="35"/>
        <v>1.0688076370282607E-4</v>
      </c>
    </row>
    <row r="540" spans="1:5">
      <c r="A540">
        <v>539</v>
      </c>
      <c r="B540">
        <f t="shared" si="32"/>
        <v>0</v>
      </c>
      <c r="C540">
        <f t="shared" si="33"/>
        <v>0</v>
      </c>
      <c r="D540">
        <f t="shared" si="34"/>
        <v>0</v>
      </c>
      <c r="E540">
        <f t="shared" si="35"/>
        <v>1.0433290471293647E-4</v>
      </c>
    </row>
    <row r="541" spans="1:5">
      <c r="A541">
        <v>540</v>
      </c>
      <c r="B541">
        <f t="shared" si="32"/>
        <v>0</v>
      </c>
      <c r="C541">
        <f t="shared" si="33"/>
        <v>0</v>
      </c>
      <c r="D541">
        <f t="shared" si="34"/>
        <v>0</v>
      </c>
      <c r="E541">
        <f t="shared" si="35"/>
        <v>1.0183739629070291E-4</v>
      </c>
    </row>
    <row r="542" spans="1:5">
      <c r="A542">
        <v>541</v>
      </c>
      <c r="B542">
        <f t="shared" si="32"/>
        <v>0</v>
      </c>
      <c r="C542">
        <f t="shared" si="33"/>
        <v>0</v>
      </c>
      <c r="D542">
        <f t="shared" si="34"/>
        <v>0</v>
      </c>
      <c r="E542">
        <f t="shared" si="35"/>
        <v>9.9393392331163314E-5</v>
      </c>
    </row>
    <row r="543" spans="1:5">
      <c r="A543">
        <v>542</v>
      </c>
      <c r="B543">
        <f t="shared" si="32"/>
        <v>0</v>
      </c>
      <c r="C543">
        <f t="shared" si="33"/>
        <v>0</v>
      </c>
      <c r="D543">
        <f t="shared" si="34"/>
        <v>0</v>
      </c>
      <c r="E543">
        <f t="shared" si="35"/>
        <v>9.7000054430927742E-5</v>
      </c>
    </row>
    <row r="544" spans="1:5">
      <c r="A544">
        <v>543</v>
      </c>
      <c r="B544">
        <f t="shared" si="32"/>
        <v>0</v>
      </c>
      <c r="C544">
        <f t="shared" si="33"/>
        <v>0</v>
      </c>
      <c r="D544">
        <f t="shared" si="34"/>
        <v>0</v>
      </c>
      <c r="E544">
        <f t="shared" si="35"/>
        <v>9.4656551976161647E-5</v>
      </c>
    </row>
    <row r="545" spans="1:5">
      <c r="A545">
        <v>544</v>
      </c>
      <c r="B545">
        <f t="shared" si="32"/>
        <v>0</v>
      </c>
      <c r="C545">
        <f t="shared" si="33"/>
        <v>0</v>
      </c>
      <c r="D545">
        <f t="shared" si="34"/>
        <v>0</v>
      </c>
      <c r="E545">
        <f t="shared" si="35"/>
        <v>9.2362062225286617E-5</v>
      </c>
    </row>
    <row r="546" spans="1:5">
      <c r="A546">
        <v>545</v>
      </c>
      <c r="B546">
        <f t="shared" si="32"/>
        <v>0</v>
      </c>
      <c r="C546">
        <f t="shared" si="33"/>
        <v>0</v>
      </c>
      <c r="D546">
        <f t="shared" si="34"/>
        <v>0</v>
      </c>
      <c r="E546">
        <f t="shared" si="35"/>
        <v>9.0115770386483881E-5</v>
      </c>
    </row>
    <row r="547" spans="1:5">
      <c r="A547">
        <v>546</v>
      </c>
      <c r="B547">
        <f t="shared" si="32"/>
        <v>0</v>
      </c>
      <c r="C547">
        <f t="shared" si="33"/>
        <v>0</v>
      </c>
      <c r="D547">
        <f t="shared" si="34"/>
        <v>0</v>
      </c>
      <c r="E547">
        <f t="shared" si="35"/>
        <v>8.7916869690089845E-5</v>
      </c>
    </row>
    <row r="548" spans="1:5">
      <c r="A548">
        <v>547</v>
      </c>
      <c r="B548">
        <f t="shared" si="32"/>
        <v>0</v>
      </c>
      <c r="C548">
        <f t="shared" si="33"/>
        <v>0</v>
      </c>
      <c r="D548">
        <f t="shared" si="34"/>
        <v>0</v>
      </c>
      <c r="E548">
        <f t="shared" si="35"/>
        <v>8.576456145597141E-5</v>
      </c>
    </row>
    <row r="549" spans="1:5">
      <c r="A549">
        <v>548</v>
      </c>
      <c r="B549">
        <f t="shared" si="32"/>
        <v>0</v>
      </c>
      <c r="C549">
        <f t="shared" si="33"/>
        <v>0</v>
      </c>
      <c r="D549">
        <f t="shared" si="34"/>
        <v>0</v>
      </c>
      <c r="E549">
        <f t="shared" si="35"/>
        <v>8.3658055155969951E-5</v>
      </c>
    </row>
    <row r="550" spans="1:5">
      <c r="A550">
        <v>549</v>
      </c>
      <c r="B550">
        <f t="shared" si="32"/>
        <v>0</v>
      </c>
      <c r="C550">
        <f t="shared" si="33"/>
        <v>0</v>
      </c>
      <c r="D550">
        <f t="shared" si="34"/>
        <v>0</v>
      </c>
      <c r="E550">
        <f t="shared" si="35"/>
        <v>8.1596568471504891E-5</v>
      </c>
    </row>
    <row r="551" spans="1:5">
      <c r="A551">
        <v>550</v>
      </c>
      <c r="B551">
        <f t="shared" si="32"/>
        <v>0</v>
      </c>
      <c r="C551">
        <f t="shared" si="33"/>
        <v>0</v>
      </c>
      <c r="D551">
        <f t="shared" si="34"/>
        <v>0</v>
      </c>
      <c r="E551">
        <f t="shared" si="35"/>
        <v>7.9579327346425836E-5</v>
      </c>
    </row>
    <row r="552" spans="1:5">
      <c r="A552">
        <v>551</v>
      </c>
      <c r="B552">
        <f t="shared" si="32"/>
        <v>0</v>
      </c>
      <c r="C552">
        <f t="shared" si="33"/>
        <v>0</v>
      </c>
      <c r="D552">
        <f t="shared" si="34"/>
        <v>0</v>
      </c>
      <c r="E552">
        <f t="shared" si="35"/>
        <v>7.7605566035205645E-5</v>
      </c>
    </row>
    <row r="553" spans="1:5">
      <c r="A553">
        <v>552</v>
      </c>
      <c r="B553">
        <f t="shared" si="32"/>
        <v>0</v>
      </c>
      <c r="C553">
        <f t="shared" si="33"/>
        <v>0</v>
      </c>
      <c r="D553">
        <f t="shared" si="34"/>
        <v>0</v>
      </c>
      <c r="E553">
        <f t="shared" si="35"/>
        <v>7.567452714656435E-5</v>
      </c>
    </row>
    <row r="554" spans="1:5">
      <c r="A554">
        <v>553</v>
      </c>
      <c r="B554">
        <f t="shared" si="32"/>
        <v>0</v>
      </c>
      <c r="C554">
        <f t="shared" si="33"/>
        <v>0</v>
      </c>
      <c r="D554">
        <f t="shared" si="34"/>
        <v>0</v>
      </c>
      <c r="E554">
        <f t="shared" si="35"/>
        <v>7.3785461682616778E-5</v>
      </c>
    </row>
    <row r="555" spans="1:5">
      <c r="A555">
        <v>554</v>
      </c>
      <c r="B555">
        <f t="shared" si="32"/>
        <v>0</v>
      </c>
      <c r="C555">
        <f t="shared" si="33"/>
        <v>0</v>
      </c>
      <c r="D555">
        <f t="shared" si="34"/>
        <v>0</v>
      </c>
      <c r="E555">
        <f t="shared" si="35"/>
        <v>7.1937629073634993E-5</v>
      </c>
    </row>
    <row r="556" spans="1:5">
      <c r="A556">
        <v>555</v>
      </c>
      <c r="B556">
        <f t="shared" si="32"/>
        <v>0</v>
      </c>
      <c r="C556">
        <f t="shared" si="33"/>
        <v>0</v>
      </c>
      <c r="D556">
        <f t="shared" si="34"/>
        <v>0</v>
      </c>
      <c r="E556">
        <f t="shared" si="35"/>
        <v>7.0130297208518139E-5</v>
      </c>
    </row>
    <row r="557" spans="1:5">
      <c r="A557">
        <v>556</v>
      </c>
      <c r="B557">
        <f t="shared" si="32"/>
        <v>0</v>
      </c>
      <c r="C557">
        <f t="shared" si="33"/>
        <v>0</v>
      </c>
      <c r="D557">
        <f t="shared" si="34"/>
        <v>0</v>
      </c>
      <c r="E557">
        <f t="shared" si="35"/>
        <v>6.8362742461061578E-5</v>
      </c>
    </row>
    <row r="558" spans="1:5">
      <c r="A558">
        <v>557</v>
      </c>
      <c r="B558">
        <f t="shared" si="32"/>
        <v>0</v>
      </c>
      <c r="C558">
        <f t="shared" si="33"/>
        <v>0</v>
      </c>
      <c r="D558">
        <f t="shared" si="34"/>
        <v>0</v>
      </c>
      <c r="E558">
        <f t="shared" si="35"/>
        <v>6.6634249712118265E-5</v>
      </c>
    </row>
    <row r="559" spans="1:5">
      <c r="A559">
        <v>558</v>
      </c>
      <c r="B559">
        <f t="shared" si="32"/>
        <v>0</v>
      </c>
      <c r="C559">
        <f t="shared" si="33"/>
        <v>0</v>
      </c>
      <c r="D559">
        <f t="shared" si="34"/>
        <v>0</v>
      </c>
      <c r="E559">
        <f t="shared" si="35"/>
        <v>6.4944112367744226E-5</v>
      </c>
    </row>
    <row r="560" spans="1:5">
      <c r="A560">
        <v>559</v>
      </c>
      <c r="B560">
        <f t="shared" si="32"/>
        <v>0</v>
      </c>
      <c r="C560">
        <f t="shared" si="33"/>
        <v>0</v>
      </c>
      <c r="D560">
        <f t="shared" si="34"/>
        <v>0</v>
      </c>
      <c r="E560">
        <f t="shared" si="35"/>
        <v>6.3291632373420651E-5</v>
      </c>
    </row>
    <row r="561" spans="1:5">
      <c r="A561">
        <v>560</v>
      </c>
      <c r="B561">
        <f t="shared" si="32"/>
        <v>0</v>
      </c>
      <c r="C561">
        <f t="shared" si="33"/>
        <v>0</v>
      </c>
      <c r="D561">
        <f t="shared" si="34"/>
        <v>0</v>
      </c>
      <c r="E561">
        <f t="shared" si="35"/>
        <v>6.1676120224445319E-5</v>
      </c>
    </row>
    <row r="562" spans="1:5">
      <c r="A562">
        <v>561</v>
      </c>
      <c r="B562">
        <f t="shared" si="32"/>
        <v>0</v>
      </c>
      <c r="C562">
        <f t="shared" si="33"/>
        <v>0</v>
      </c>
      <c r="D562">
        <f t="shared" si="34"/>
        <v>0</v>
      </c>
      <c r="E562">
        <f t="shared" si="35"/>
        <v>6.0096894972584366E-5</v>
      </c>
    </row>
    <row r="563" spans="1:5">
      <c r="A563">
        <v>562</v>
      </c>
      <c r="B563">
        <f t="shared" si="32"/>
        <v>0</v>
      </c>
      <c r="C563">
        <f t="shared" si="33"/>
        <v>0</v>
      </c>
      <c r="D563">
        <f t="shared" si="34"/>
        <v>0</v>
      </c>
      <c r="E563">
        <f t="shared" si="35"/>
        <v>5.8553284229077543E-5</v>
      </c>
    </row>
    <row r="564" spans="1:5">
      <c r="A564">
        <v>563</v>
      </c>
      <c r="B564">
        <f t="shared" si="32"/>
        <v>0</v>
      </c>
      <c r="C564">
        <f t="shared" si="33"/>
        <v>0</v>
      </c>
      <c r="D564">
        <f t="shared" si="34"/>
        <v>0</v>
      </c>
      <c r="E564">
        <f t="shared" si="35"/>
        <v>5.7044624164087831E-5</v>
      </c>
    </row>
    <row r="565" spans="1:5">
      <c r="A565">
        <v>564</v>
      </c>
      <c r="B565">
        <f t="shared" si="32"/>
        <v>0</v>
      </c>
      <c r="C565">
        <f t="shared" si="33"/>
        <v>0</v>
      </c>
      <c r="D565">
        <f t="shared" si="34"/>
        <v>0</v>
      </c>
      <c r="E565">
        <f t="shared" si="35"/>
        <v>5.5570259502686773E-5</v>
      </c>
    </row>
    <row r="566" spans="1:5">
      <c r="A566">
        <v>565</v>
      </c>
      <c r="B566">
        <f t="shared" si="32"/>
        <v>0</v>
      </c>
      <c r="C566">
        <f t="shared" si="33"/>
        <v>0</v>
      </c>
      <c r="D566">
        <f t="shared" si="34"/>
        <v>0</v>
      </c>
      <c r="E566">
        <f t="shared" si="35"/>
        <v>5.4129543517466795E-5</v>
      </c>
    </row>
    <row r="567" spans="1:5">
      <c r="A567">
        <v>566</v>
      </c>
      <c r="B567">
        <f t="shared" si="32"/>
        <v>0</v>
      </c>
      <c r="C567">
        <f t="shared" si="33"/>
        <v>0</v>
      </c>
      <c r="D567">
        <f t="shared" si="34"/>
        <v>0</v>
      </c>
      <c r="E567">
        <f t="shared" si="35"/>
        <v>5.2721838017870475E-5</v>
      </c>
    </row>
    <row r="568" spans="1:5">
      <c r="A568">
        <v>567</v>
      </c>
      <c r="B568">
        <f t="shared" si="32"/>
        <v>0</v>
      </c>
      <c r="C568">
        <f t="shared" si="33"/>
        <v>0</v>
      </c>
      <c r="D568">
        <f t="shared" si="34"/>
        <v>0</v>
      </c>
      <c r="E568">
        <f t="shared" si="35"/>
        <v>5.1346513336327723E-5</v>
      </c>
    </row>
    <row r="569" spans="1:5">
      <c r="A569">
        <v>568</v>
      </c>
      <c r="B569">
        <f t="shared" si="32"/>
        <v>0</v>
      </c>
      <c r="C569">
        <f t="shared" si="33"/>
        <v>0</v>
      </c>
      <c r="D569">
        <f t="shared" si="34"/>
        <v>0</v>
      </c>
      <c r="E569">
        <f t="shared" si="35"/>
        <v>5.0002948311288911E-5</v>
      </c>
    </row>
    <row r="570" spans="1:5">
      <c r="A570">
        <v>569</v>
      </c>
      <c r="B570">
        <f t="shared" si="32"/>
        <v>0</v>
      </c>
      <c r="C570">
        <f t="shared" si="33"/>
        <v>0</v>
      </c>
      <c r="D570">
        <f t="shared" si="34"/>
        <v>0</v>
      </c>
      <c r="E570">
        <f t="shared" si="35"/>
        <v>4.8690530267245E-5</v>
      </c>
    </row>
    <row r="571" spans="1:5">
      <c r="A571">
        <v>570</v>
      </c>
      <c r="B571">
        <f t="shared" si="32"/>
        <v>0</v>
      </c>
      <c r="C571">
        <f t="shared" si="33"/>
        <v>0</v>
      </c>
      <c r="D571">
        <f t="shared" si="34"/>
        <v>0</v>
      </c>
      <c r="E571">
        <f t="shared" si="35"/>
        <v>4.7408654991820727E-5</v>
      </c>
    </row>
    <row r="572" spans="1:5">
      <c r="A572">
        <v>571</v>
      </c>
      <c r="B572">
        <f t="shared" si="32"/>
        <v>0</v>
      </c>
      <c r="C572">
        <f t="shared" si="33"/>
        <v>0</v>
      </c>
      <c r="D572">
        <f t="shared" si="34"/>
        <v>0</v>
      </c>
      <c r="E572">
        <f t="shared" si="35"/>
        <v>4.6156726710030432E-5</v>
      </c>
    </row>
    <row r="573" spans="1:5">
      <c r="A573">
        <v>572</v>
      </c>
      <c r="B573">
        <f t="shared" si="32"/>
        <v>0</v>
      </c>
      <c r="C573">
        <f t="shared" si="33"/>
        <v>0</v>
      </c>
      <c r="D573">
        <f t="shared" si="34"/>
        <v>0</v>
      </c>
      <c r="E573">
        <f t="shared" si="35"/>
        <v>4.4934158055782635E-5</v>
      </c>
    </row>
    <row r="574" spans="1:5">
      <c r="A574">
        <v>573</v>
      </c>
      <c r="B574">
        <f t="shared" si="32"/>
        <v>0</v>
      </c>
      <c r="C574">
        <f t="shared" si="33"/>
        <v>0</v>
      </c>
      <c r="D574">
        <f t="shared" si="34"/>
        <v>0</v>
      </c>
      <c r="E574">
        <f t="shared" si="35"/>
        <v>4.3740370040719662E-5</v>
      </c>
    </row>
    <row r="575" spans="1:5">
      <c r="A575">
        <v>574</v>
      </c>
      <c r="B575">
        <f t="shared" si="32"/>
        <v>0</v>
      </c>
      <c r="C575">
        <f t="shared" si="33"/>
        <v>0</v>
      </c>
      <c r="D575">
        <f t="shared" si="34"/>
        <v>0</v>
      </c>
      <c r="E575">
        <f t="shared" si="35"/>
        <v>4.2574792020478637E-5</v>
      </c>
    </row>
    <row r="576" spans="1:5">
      <c r="A576">
        <v>575</v>
      </c>
      <c r="B576">
        <f t="shared" si="32"/>
        <v>0</v>
      </c>
      <c r="C576">
        <f t="shared" si="33"/>
        <v>0</v>
      </c>
      <c r="D576">
        <f t="shared" si="34"/>
        <v>0</v>
      </c>
      <c r="E576">
        <f t="shared" si="35"/>
        <v>4.1436861658457463E-5</v>
      </c>
    </row>
    <row r="577" spans="1:5">
      <c r="A577">
        <v>576</v>
      </c>
      <c r="B577">
        <f t="shared" si="32"/>
        <v>0</v>
      </c>
      <c r="C577">
        <f t="shared" si="33"/>
        <v>0</v>
      </c>
      <c r="D577">
        <f t="shared" si="34"/>
        <v>0</v>
      </c>
      <c r="E577">
        <f t="shared" si="35"/>
        <v>4.0326024887170612E-5</v>
      </c>
    </row>
    <row r="578" spans="1:5">
      <c r="A578">
        <v>577</v>
      </c>
      <c r="B578">
        <f t="shared" si="32"/>
        <v>0</v>
      </c>
      <c r="C578">
        <f t="shared" si="33"/>
        <v>0</v>
      </c>
      <c r="D578">
        <f t="shared" si="34"/>
        <v>0</v>
      </c>
      <c r="E578">
        <f t="shared" si="35"/>
        <v>3.9241735867277533E-5</v>
      </c>
    </row>
    <row r="579" spans="1:5">
      <c r="A579">
        <v>578</v>
      </c>
      <c r="B579">
        <f t="shared" ref="B579:B601" si="36">EXP(($A579-$J$2)*($A579-$J$2)/$K$2/$K$2*(-0.5))/SQRT(2*PI())/$K$2</f>
        <v>0</v>
      </c>
      <c r="C579">
        <f t="shared" ref="C579:C601" si="37">EXP(($A579-$J$3)*($A579-$J$3)/$K$3/$K$3*(-0.5))/SQRT(2*PI())/$K$3</f>
        <v>0</v>
      </c>
      <c r="D579">
        <f t="shared" ref="D579:D601" si="38">EXP(($A579-$J$4)*($A579-$J$4)/$K$4/$K$4*(-0.5))/SQRT(2*PI())/$K$4</f>
        <v>0</v>
      </c>
      <c r="E579">
        <f t="shared" ref="E579:E601" si="39">EXP(($A579-$J$5)*($A579-$J$5)/$K$5/$K$5*(-0.5))/SQRT(2*PI())/$K$5</f>
        <v>3.8183456944365731E-5</v>
      </c>
    </row>
    <row r="580" spans="1:5">
      <c r="A580">
        <v>579</v>
      </c>
      <c r="B580">
        <f t="shared" si="36"/>
        <v>0</v>
      </c>
      <c r="C580">
        <f t="shared" si="37"/>
        <v>0</v>
      </c>
      <c r="D580">
        <f t="shared" si="38"/>
        <v>0</v>
      </c>
      <c r="E580">
        <f t="shared" si="39"/>
        <v>3.7150658603569822E-5</v>
      </c>
    </row>
    <row r="581" spans="1:5">
      <c r="A581">
        <v>580</v>
      </c>
      <c r="B581">
        <f t="shared" si="36"/>
        <v>0</v>
      </c>
      <c r="C581">
        <f t="shared" si="37"/>
        <v>0</v>
      </c>
      <c r="D581">
        <f t="shared" si="38"/>
        <v>0</v>
      </c>
      <c r="E581">
        <f t="shared" si="39"/>
        <v>3.6142819422106971E-5</v>
      </c>
    </row>
    <row r="582" spans="1:5">
      <c r="A582">
        <v>581</v>
      </c>
      <c r="B582">
        <f t="shared" si="36"/>
        <v>0</v>
      </c>
      <c r="C582">
        <f t="shared" si="37"/>
        <v>0</v>
      </c>
      <c r="D582">
        <f t="shared" si="38"/>
        <v>0</v>
      </c>
      <c r="E582">
        <f t="shared" si="39"/>
        <v>3.5159426019807823E-5</v>
      </c>
    </row>
    <row r="583" spans="1:5">
      <c r="A583">
        <v>582</v>
      </c>
      <c r="B583">
        <f t="shared" si="36"/>
        <v>0</v>
      </c>
      <c r="C583">
        <f t="shared" si="37"/>
        <v>0</v>
      </c>
      <c r="D583">
        <f t="shared" si="38"/>
        <v>0</v>
      </c>
      <c r="E583">
        <f t="shared" si="39"/>
        <v>3.4199973007721678E-5</v>
      </c>
    </row>
    <row r="584" spans="1:5">
      <c r="A584">
        <v>583</v>
      </c>
      <c r="B584">
        <f t="shared" si="36"/>
        <v>0</v>
      </c>
      <c r="C584">
        <f t="shared" si="37"/>
        <v>0</v>
      </c>
      <c r="D584">
        <f t="shared" si="38"/>
        <v>0</v>
      </c>
      <c r="E584">
        <f t="shared" si="39"/>
        <v>3.3263962934872481E-5</v>
      </c>
    </row>
    <row r="585" spans="1:5">
      <c r="A585">
        <v>584</v>
      </c>
      <c r="B585">
        <f t="shared" si="36"/>
        <v>0</v>
      </c>
      <c r="C585">
        <f t="shared" si="37"/>
        <v>0</v>
      </c>
      <c r="D585">
        <f t="shared" si="38"/>
        <v>0</v>
      </c>
      <c r="E585">
        <f t="shared" si="39"/>
        <v>3.2350906233242637E-5</v>
      </c>
    </row>
    <row r="586" spans="1:5">
      <c r="A586">
        <v>585</v>
      </c>
      <c r="B586">
        <f t="shared" si="36"/>
        <v>0</v>
      </c>
      <c r="C586">
        <f t="shared" si="37"/>
        <v>0</v>
      </c>
      <c r="D586">
        <f t="shared" si="38"/>
        <v>0</v>
      </c>
      <c r="E586">
        <f t="shared" si="39"/>
        <v>3.1460321161059336E-5</v>
      </c>
    </row>
    <row r="587" spans="1:5">
      <c r="A587">
        <v>586</v>
      </c>
      <c r="B587">
        <f t="shared" si="36"/>
        <v>0</v>
      </c>
      <c r="C587">
        <f t="shared" si="37"/>
        <v>0</v>
      </c>
      <c r="D587">
        <f t="shared" si="38"/>
        <v>0</v>
      </c>
      <c r="E587">
        <f t="shared" si="39"/>
        <v>3.0591733744457736E-5</v>
      </c>
    </row>
    <row r="588" spans="1:5">
      <c r="A588">
        <v>587</v>
      </c>
      <c r="B588">
        <f t="shared" si="36"/>
        <v>0</v>
      </c>
      <c r="C588">
        <f t="shared" si="37"/>
        <v>0</v>
      </c>
      <c r="D588">
        <f t="shared" si="38"/>
        <v>0</v>
      </c>
      <c r="E588">
        <f t="shared" si="39"/>
        <v>2.9744677717593659E-5</v>
      </c>
    </row>
    <row r="589" spans="1:5">
      <c r="A589">
        <v>588</v>
      </c>
      <c r="B589">
        <f t="shared" si="36"/>
        <v>0</v>
      </c>
      <c r="C589">
        <f t="shared" si="37"/>
        <v>0</v>
      </c>
      <c r="D589">
        <f t="shared" si="38"/>
        <v>0</v>
      </c>
      <c r="E589">
        <f t="shared" si="39"/>
        <v>2.891869446127799E-5</v>
      </c>
    </row>
    <row r="590" spans="1:5">
      <c r="A590">
        <v>589</v>
      </c>
      <c r="B590">
        <f t="shared" si="36"/>
        <v>0</v>
      </c>
      <c r="C590">
        <f t="shared" si="37"/>
        <v>0</v>
      </c>
      <c r="D590">
        <f t="shared" si="38"/>
        <v>0</v>
      </c>
      <c r="E590">
        <f t="shared" si="39"/>
        <v>2.811333294020348E-5</v>
      </c>
    </row>
    <row r="591" spans="1:5">
      <c r="A591">
        <v>590</v>
      </c>
      <c r="B591">
        <f t="shared" si="36"/>
        <v>0</v>
      </c>
      <c r="C591">
        <f t="shared" si="37"/>
        <v>0</v>
      </c>
      <c r="D591">
        <f t="shared" si="38"/>
        <v>0</v>
      </c>
      <c r="E591">
        <f t="shared" si="39"/>
        <v>2.7328149638833185E-5</v>
      </c>
    </row>
    <row r="592" spans="1:5">
      <c r="A592">
        <v>591</v>
      </c>
      <c r="B592">
        <f t="shared" si="36"/>
        <v>0</v>
      </c>
      <c r="C592">
        <f t="shared" si="37"/>
        <v>0</v>
      </c>
      <c r="D592">
        <f t="shared" si="38"/>
        <v>0</v>
      </c>
      <c r="E592">
        <f t="shared" si="39"/>
        <v>2.6562708496019171E-5</v>
      </c>
    </row>
    <row r="593" spans="1:5">
      <c r="A593">
        <v>592</v>
      </c>
      <c r="B593">
        <f t="shared" si="36"/>
        <v>0</v>
      </c>
      <c r="C593">
        <f t="shared" si="37"/>
        <v>0</v>
      </c>
      <c r="D593">
        <f t="shared" si="38"/>
        <v>0</v>
      </c>
      <c r="E593">
        <f t="shared" si="39"/>
        <v>2.581658083841884E-5</v>
      </c>
    </row>
    <row r="594" spans="1:5">
      <c r="A594">
        <v>593</v>
      </c>
      <c r="B594">
        <f t="shared" si="36"/>
        <v>0</v>
      </c>
      <c r="C594">
        <f t="shared" si="37"/>
        <v>0</v>
      </c>
      <c r="D594">
        <f t="shared" si="38"/>
        <v>0</v>
      </c>
      <c r="E594">
        <f t="shared" si="39"/>
        <v>2.5089345312774455E-5</v>
      </c>
    </row>
    <row r="595" spans="1:5">
      <c r="A595">
        <v>594</v>
      </c>
      <c r="B595">
        <f t="shared" si="36"/>
        <v>0</v>
      </c>
      <c r="C595">
        <f t="shared" si="37"/>
        <v>0</v>
      </c>
      <c r="D595">
        <f t="shared" si="38"/>
        <v>0</v>
      </c>
      <c r="E595">
        <f t="shared" si="39"/>
        <v>2.4380587817121113E-5</v>
      </c>
    </row>
    <row r="596" spans="1:5">
      <c r="A596">
        <v>595</v>
      </c>
      <c r="B596">
        <f t="shared" si="36"/>
        <v>0</v>
      </c>
      <c r="C596">
        <f t="shared" si="37"/>
        <v>0</v>
      </c>
      <c r="D596">
        <f t="shared" si="38"/>
        <v>0</v>
      </c>
      <c r="E596">
        <f t="shared" si="39"/>
        <v>2.3689901430986573E-5</v>
      </c>
    </row>
    <row r="597" spans="1:5">
      <c r="A597">
        <v>596</v>
      </c>
      <c r="B597">
        <f t="shared" si="36"/>
        <v>0</v>
      </c>
      <c r="C597">
        <f t="shared" si="37"/>
        <v>0</v>
      </c>
      <c r="D597">
        <f t="shared" si="38"/>
        <v>0</v>
      </c>
      <c r="E597">
        <f t="shared" si="39"/>
        <v>2.3016886344645321E-5</v>
      </c>
    </row>
    <row r="598" spans="1:5">
      <c r="A598">
        <v>597</v>
      </c>
      <c r="B598">
        <f t="shared" si="36"/>
        <v>0</v>
      </c>
      <c r="C598">
        <f t="shared" si="37"/>
        <v>0</v>
      </c>
      <c r="D598">
        <f t="shared" si="38"/>
        <v>0</v>
      </c>
      <c r="E598">
        <f t="shared" si="39"/>
        <v>2.2361149787488123E-5</v>
      </c>
    </row>
    <row r="599" spans="1:5">
      <c r="A599">
        <v>598</v>
      </c>
      <c r="B599">
        <f t="shared" si="36"/>
        <v>0</v>
      </c>
      <c r="C599">
        <f t="shared" si="37"/>
        <v>0</v>
      </c>
      <c r="D599">
        <f t="shared" si="38"/>
        <v>0</v>
      </c>
      <c r="E599">
        <f t="shared" si="39"/>
        <v>2.1722305955566864E-5</v>
      </c>
    </row>
    <row r="600" spans="1:5">
      <c r="A600">
        <v>599</v>
      </c>
      <c r="B600">
        <f t="shared" si="36"/>
        <v>0</v>
      </c>
      <c r="C600">
        <f t="shared" si="37"/>
        <v>0</v>
      </c>
      <c r="D600">
        <f t="shared" si="38"/>
        <v>0</v>
      </c>
      <c r="E600">
        <f t="shared" si="39"/>
        <v>2.1099975938373602E-5</v>
      </c>
    </row>
    <row r="601" spans="1:5">
      <c r="A601">
        <v>600</v>
      </c>
      <c r="B601">
        <f t="shared" si="36"/>
        <v>0</v>
      </c>
      <c r="C601">
        <f t="shared" si="37"/>
        <v>0</v>
      </c>
      <c r="D601">
        <f t="shared" si="38"/>
        <v>0</v>
      </c>
      <c r="E601">
        <f t="shared" si="39"/>
        <v>2.0493787644911294E-5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Wittmann Marian</dc:creator>
  <cp:lastModifiedBy>marian</cp:lastModifiedBy>
  <cp:lastPrinted>2015-02-19T17:41:07Z</cp:lastPrinted>
  <dcterms:created xsi:type="dcterms:W3CDTF">2014-09-26T07:31:19Z</dcterms:created>
  <dcterms:modified xsi:type="dcterms:W3CDTF">2017-02-24T16:29:35Z</dcterms:modified>
</cp:coreProperties>
</file>